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65521" yWindow="65521" windowWidth="7680" windowHeight="7320" activeTab="0"/>
  </bookViews>
  <sheets>
    <sheet name="Skorydov" sheetId="1" r:id="rId1"/>
    <sheet name="Welcome!" sheetId="2" state="veryHidden" r:id="rId2"/>
    <sheet name="CD" sheetId="3" state="veryHidden" r:id="rId3"/>
    <sheet name="Challan Details" sheetId="4" state="veryHidden" r:id="rId4"/>
    <sheet name="DD" sheetId="5" state="veryHidden" r:id="rId5"/>
    <sheet name="SD" sheetId="6" state="veryHidden" r:id="rId6"/>
    <sheet name="Salary Details" sheetId="7" state="veryHidden" r:id="rId7"/>
    <sheet name="DDD" sheetId="8" state="veryHidden" r:id="rId8"/>
    <sheet name="Deductor Details" sheetId="9" state="veryHidden" r:id="rId9"/>
    <sheet name="27A" sheetId="10" state="veryHidden" r:id="rId10"/>
    <sheet name="C281" sheetId="11" state="veryHidden" r:id="rId11"/>
    <sheet name="Form 16A" sheetId="12" state="veryHidden" r:id="rId12"/>
    <sheet name="Form 16" sheetId="13" state="veryHidden" r:id="rId13"/>
  </sheets>
  <definedNames>
    <definedName name="_xlnm.Print_Area" localSheetId="10">'C281'!$A$1:$AK$56</definedName>
    <definedName name="_xlnm.Print_Area" localSheetId="12">'Form 16'!$A$1:$J$109</definedName>
    <definedName name="_xlnm.Print_Area" localSheetId="11">'Form 16A'!$A$1:$G$57</definedName>
  </definedNames>
  <calcPr fullCalcOnLoad="1"/>
</workbook>
</file>

<file path=xl/comments3.xml><?xml version="1.0" encoding="utf-8"?>
<comments xmlns="http://schemas.openxmlformats.org/spreadsheetml/2006/main">
  <authors>
    <author>yadav</author>
  </authors>
  <commentList>
    <comment ref="A1" authorId="0">
      <text>
        <r>
          <rPr>
            <b/>
            <sz val="8"/>
            <rFont val="Tahoma"/>
            <family val="2"/>
          </rPr>
          <t xml:space="preserve">For Form 27E (TCS) mention: </t>
        </r>
        <r>
          <rPr>
            <sz val="8"/>
            <rFont val="Tahoma"/>
            <family val="0"/>
          </rPr>
          <t xml:space="preserve">
 A-206C for Liquor &amp; Tendu Leaves 
 B-206C for Timber (Forest lease) 
 C-206C for Timber(other mode) 
 D-206C for other forest product 
 E-206C for Scrap 
 F-206C for Parking Lot 
 G-206C for Toll Plaza 
 H-206C for Mining &amp; Quarrying 
</t>
        </r>
        <r>
          <rPr>
            <b/>
            <sz val="8"/>
            <rFont val="Tahoma"/>
            <family val="2"/>
          </rPr>
          <t>For Form 24</t>
        </r>
        <r>
          <rPr>
            <sz val="8"/>
            <rFont val="Tahoma"/>
            <family val="0"/>
          </rPr>
          <t xml:space="preserve"> mention 192;
</t>
        </r>
        <r>
          <rPr>
            <b/>
            <sz val="8"/>
            <rFont val="Tahoma"/>
            <family val="2"/>
          </rPr>
          <t>For Form 26</t>
        </r>
        <r>
          <rPr>
            <sz val="8"/>
            <rFont val="Tahoma"/>
            <family val="0"/>
          </rPr>
          <t xml:space="preserve"> mention one of the following:
193,194, 194A, 194B, 194BB, 194C, 194D, 194EE, 194F, 194G, 194H, 194I, 194J or 194K
</t>
        </r>
        <r>
          <rPr>
            <b/>
            <sz val="8"/>
            <rFont val="Tahoma"/>
            <family val="2"/>
          </rPr>
          <t>For Form 27</t>
        </r>
        <r>
          <rPr>
            <sz val="8"/>
            <rFont val="Tahoma"/>
            <family val="0"/>
          </rPr>
          <t xml:space="preserve">:
193, 194E, 195, 196A, 196B, 196C or 196D
                                                      </t>
        </r>
        <r>
          <rPr>
            <b/>
            <sz val="8"/>
            <rFont val="Tahoma"/>
            <family val="2"/>
          </rPr>
          <t>-Skorydov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yadav</author>
  </authors>
  <commentList>
    <comment ref="A1" authorId="0">
      <text>
        <r>
          <rPr>
            <b/>
            <sz val="8"/>
            <rFont val="Tahoma"/>
            <family val="2"/>
          </rPr>
          <t xml:space="preserve">For Form 27E (TCS) mention: </t>
        </r>
        <r>
          <rPr>
            <sz val="8"/>
            <rFont val="Tahoma"/>
            <family val="0"/>
          </rPr>
          <t xml:space="preserve">
 A-206C for Liquor &amp; Tendu Leaves 
 B-206C for Timber (Forest lease) 
 C-206C for Timber(other mode) 
 D-206C for other forest product 
 E-206C for Scrap 
 F-206C for Parking Lot 
 G-206C for Toll Plaza 
 H-206C for Mining &amp; Quarrying 
</t>
        </r>
        <r>
          <rPr>
            <b/>
            <sz val="8"/>
            <rFont val="Tahoma"/>
            <family val="2"/>
          </rPr>
          <t>For Form 24</t>
        </r>
        <r>
          <rPr>
            <sz val="8"/>
            <rFont val="Tahoma"/>
            <family val="0"/>
          </rPr>
          <t xml:space="preserve"> mention 192;
</t>
        </r>
        <r>
          <rPr>
            <b/>
            <sz val="8"/>
            <rFont val="Tahoma"/>
            <family val="2"/>
          </rPr>
          <t>For Form 26</t>
        </r>
        <r>
          <rPr>
            <sz val="8"/>
            <rFont val="Tahoma"/>
            <family val="0"/>
          </rPr>
          <t xml:space="preserve"> mention one of the following:
193,194, 194A, 194B, 194BB, 194C, 194D, 194EE, 194F, 194G, 194H, 194I, 194J or 194K
</t>
        </r>
        <r>
          <rPr>
            <b/>
            <sz val="8"/>
            <rFont val="Tahoma"/>
            <family val="2"/>
          </rPr>
          <t>For Form 27</t>
        </r>
        <r>
          <rPr>
            <sz val="8"/>
            <rFont val="Tahoma"/>
            <family val="0"/>
          </rPr>
          <t xml:space="preserve">:
193, 194E, 195, 196A, 196B, 196C or 196D
                                                      </t>
        </r>
        <r>
          <rPr>
            <b/>
            <sz val="8"/>
            <rFont val="Tahoma"/>
            <family val="2"/>
          </rPr>
          <t>-Skorydov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yadav</author>
  </authors>
  <commentList>
    <comment ref="A1" authorId="0">
      <text>
        <r>
          <rPr>
            <b/>
            <sz val="8"/>
            <rFont val="Tahoma"/>
            <family val="2"/>
          </rPr>
          <t xml:space="preserve">For Form 27E (TCS) mention: </t>
        </r>
        <r>
          <rPr>
            <sz val="8"/>
            <rFont val="Tahoma"/>
            <family val="0"/>
          </rPr>
          <t xml:space="preserve">
 A-206C for Liquor &amp; Tendu Leaves 
 B-206C for Timber (Forest lease) 
 C-206C for Timber(other mode) 
 D-206C for other forest product 
 E-206C for Scrap 
 F-206C for Parking Lot 
 G-206C for Toll Plaza 
 H-206C for Mining &amp; Quarrying 
</t>
        </r>
        <r>
          <rPr>
            <b/>
            <sz val="8"/>
            <rFont val="Tahoma"/>
            <family val="2"/>
          </rPr>
          <t>For Form 24</t>
        </r>
        <r>
          <rPr>
            <sz val="8"/>
            <rFont val="Tahoma"/>
            <family val="0"/>
          </rPr>
          <t xml:space="preserve"> mention 192;
</t>
        </r>
        <r>
          <rPr>
            <b/>
            <sz val="8"/>
            <rFont val="Tahoma"/>
            <family val="2"/>
          </rPr>
          <t>For Form 26</t>
        </r>
        <r>
          <rPr>
            <sz val="8"/>
            <rFont val="Tahoma"/>
            <family val="0"/>
          </rPr>
          <t xml:space="preserve"> mention one of the following:
193,194, 194A, 194B, 194BB, 194C, 194D, 194EE, 194F, 194G, 194H, 194I, 194J or 194K
</t>
        </r>
        <r>
          <rPr>
            <b/>
            <sz val="8"/>
            <rFont val="Tahoma"/>
            <family val="2"/>
          </rPr>
          <t>For Form 27</t>
        </r>
        <r>
          <rPr>
            <sz val="8"/>
            <rFont val="Tahoma"/>
            <family val="0"/>
          </rPr>
          <t xml:space="preserve">:
193, 194E, 195, 196A, 196B, 196C or 196D
                                                      </t>
        </r>
        <r>
          <rPr>
            <b/>
            <sz val="8"/>
            <rFont val="Tahoma"/>
            <family val="2"/>
          </rPr>
          <t>-Skorydov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<sst xmlns="http://schemas.openxmlformats.org/spreadsheetml/2006/main" count="927" uniqueCount="481">
  <si>
    <t>Section Code</t>
  </si>
  <si>
    <t>Transfer Voucher / Challan No given by bank</t>
  </si>
  <si>
    <t>Date of Tr Voucher / Challan</t>
  </si>
  <si>
    <t>Bank Branch Code</t>
  </si>
  <si>
    <t>Cheque / DD No. (if any)</t>
  </si>
  <si>
    <t>By Book entry / Cash</t>
  </si>
  <si>
    <t>Total of Deposit Amount as per Challan/Transfer Voucher Number</t>
  </si>
  <si>
    <t>PAN Number of TAN</t>
  </si>
  <si>
    <t xml:space="preserve">Change of Address of Responsible Person since last Return </t>
  </si>
  <si>
    <t>Date on which tax paid to the credit of Central Govt</t>
  </si>
  <si>
    <t>Bank-Branch Code</t>
  </si>
  <si>
    <t>Challan No given by Bank / Tr. Voucher No.</t>
  </si>
  <si>
    <t>Reason for Non-deduction / Lower Deduction, if any</t>
  </si>
  <si>
    <t>Book Entry/Cash Indicator</t>
  </si>
  <si>
    <t>Amount of Payment  (Rs.)</t>
  </si>
  <si>
    <t>Total Tax Deposit Amount as per deductee annexure</t>
  </si>
  <si>
    <t xml:space="preserve">Branch / Division of the Deductor </t>
  </si>
  <si>
    <t>Flat / Door / Block No.</t>
  </si>
  <si>
    <t>Name of premises / Building / Village</t>
  </si>
  <si>
    <t>Road / Street / Lane / Post Office</t>
  </si>
  <si>
    <t>Area / Locality / Taluka / Sub division</t>
  </si>
  <si>
    <t>Town  / City  / District</t>
  </si>
  <si>
    <t>Welcome!</t>
  </si>
  <si>
    <t>Skorydov eTDS</t>
  </si>
  <si>
    <t>Warning:</t>
  </si>
  <si>
    <t>If you are seeing this screen, you have disabled macros.</t>
  </si>
  <si>
    <t>Please enable macros to start using the software</t>
  </si>
  <si>
    <t>To enable the macros,</t>
  </si>
  <si>
    <t>Close all Excel Workbooks</t>
  </si>
  <si>
    <t>Double Click on the Excel file again to start the eTDS excel utility.</t>
  </si>
  <si>
    <t>You will see a screen like shown below.</t>
  </si>
  <si>
    <t>Select the middle button labelled "Enable Macros"</t>
  </si>
  <si>
    <t>You will not see this sheet and you can start using the eTDS utility then.</t>
  </si>
  <si>
    <t>Form</t>
  </si>
  <si>
    <t>Quarter</t>
  </si>
  <si>
    <t>Financial Year</t>
  </si>
  <si>
    <t>Assessment Year</t>
  </si>
  <si>
    <t>First Day of Next Year</t>
  </si>
  <si>
    <t>Last day of Last Year</t>
  </si>
  <si>
    <t>Qualifying Amount</t>
  </si>
  <si>
    <t>Gross Amount</t>
  </si>
  <si>
    <t>Total amount of salary , excluding amount required  to shown in columns 332 and 333. 
[331]</t>
  </si>
  <si>
    <t>Period of Employment From - Date 
[330]</t>
  </si>
  <si>
    <t>Period of Employment To - Date    
[330]</t>
  </si>
  <si>
    <t>House Rent Allowance and Other Allowances to the extent Chargeable to Tax (see sec 10(13A) read with rule 2A)
[332]</t>
  </si>
  <si>
    <t>Value of pequisites and amount accretion to Employees PF Account(Total 333=361+362+363+364+365+366+367-901)
[333]</t>
  </si>
  <si>
    <t>Total Salary 
[335=331+332+333]</t>
  </si>
  <si>
    <t>Income chargeable under the head Salaries 
[337 =335-336]</t>
  </si>
  <si>
    <t>Income ( including loss from house property) under any head other than income under the head "salaries" offered for TDS 
[338]</t>
  </si>
  <si>
    <t>Gross Total Income 
[339=337+338]</t>
  </si>
  <si>
    <t>Gross Total of 'Amount deductible under provisions of chapter VI-A' under  associated ' Salary Details  - Chapter VIA Detail ' 
[343]</t>
  </si>
  <si>
    <t>Total Taxable Income 
[344=339-343]</t>
  </si>
  <si>
    <t>Income Tax on Total Income
[345]</t>
  </si>
  <si>
    <t>Income Tax Rebate Under Section 88
[346]</t>
  </si>
  <si>
    <t>Income Tax Rebate Under Section 88 B
[347]</t>
  </si>
  <si>
    <t>Income Tax Rebate Under Section 88 C
[348]</t>
  </si>
  <si>
    <t>Income Tax Rebate Under Section 88 D
[349]</t>
  </si>
  <si>
    <t>Income Tax Relief u/s 89 when salary etc is paid in arrear or advance
[351]</t>
  </si>
  <si>
    <t>Net Income Tax payable [352=350-351]</t>
  </si>
  <si>
    <t>Perk- Where accomodation is un furnished
[355]</t>
  </si>
  <si>
    <t>Perk-Furnished-Value as if accomodation is unfurnished
[356]</t>
  </si>
  <si>
    <t>Perk-Furnished-Cost of furniture
[357]</t>
  </si>
  <si>
    <t>Perk-Furnished-Perqusite value of furniture 
[358=10% of 357]</t>
  </si>
  <si>
    <t>Perk-Furnished-Total
[359=356+358]</t>
  </si>
  <si>
    <t>Rent, if any, paid by employee
[360]</t>
  </si>
  <si>
    <t>Value of perquisite column
[361=(355-360)] or column
[361=(359-360)]</t>
  </si>
  <si>
    <t>Perqusite value of conveyance/car
[362]</t>
  </si>
  <si>
    <t>Remuneration paid by employer for domestic and personal services provided to the employee
[363]</t>
  </si>
  <si>
    <t>Value of free or concessional passages on home leave and other travelling to the extent chargeable to tax
[364]</t>
  </si>
  <si>
    <t>Estimated value of any other benefit or amenity provided by the employer free of cost or at concessional rate not included in the preceeding columns
[365]</t>
  </si>
  <si>
    <t>Employer's contribution to recognised provident fund in excess of 12% of employee's salary
[366]</t>
  </si>
  <si>
    <t>Interest credited to the assessee's account in recognised PF Fund in excess of the rate fixed byu central govt
[367]</t>
  </si>
  <si>
    <t>Gross Total of 'Total Deduction under section 16 
[336]</t>
  </si>
  <si>
    <t>Standard Deductions</t>
  </si>
  <si>
    <t>Entertainment allowance</t>
  </si>
  <si>
    <t>Tax on Employment</t>
  </si>
  <si>
    <t>Deduction under (mention relevant section)</t>
  </si>
  <si>
    <t>Deductible Amount</t>
  </si>
  <si>
    <t>Period of Employment</t>
  </si>
  <si>
    <t>Deductions u/s 16</t>
  </si>
  <si>
    <t>Gross Salary</t>
  </si>
  <si>
    <t>Deductions under Chapter VI-A [1]</t>
  </si>
  <si>
    <t>Deductions under Chapter VI-A [2]</t>
  </si>
  <si>
    <t>Deductions under Chapter VI-A [3]</t>
  </si>
  <si>
    <t>Deductions under Chapter VI-A [4]</t>
  </si>
  <si>
    <t>Deductions under Chapter VI-A [5]</t>
  </si>
  <si>
    <t>Rebate under (Mention Relevant head)</t>
  </si>
  <si>
    <t>88D - Where income does not exceed 1 Lac</t>
  </si>
  <si>
    <t>88C - Women below 65 years of age</t>
  </si>
  <si>
    <t>88B - Senior Citizen (65 years &amp; above)</t>
  </si>
  <si>
    <t>Gross Amount 88 B</t>
  </si>
  <si>
    <t>Qualifying Amount 88 B</t>
  </si>
  <si>
    <t>Gross Amount 88 C</t>
  </si>
  <si>
    <t>Qualifying Amount 88 C</t>
  </si>
  <si>
    <t>Gross Amount 88 D</t>
  </si>
  <si>
    <t>Qualifying Amount 88 D</t>
  </si>
  <si>
    <t>Gross Total of - 'TOTAL Income Tax Rebate  Under Section 88 , 88B, 88C, 88D'
[346+347+348
+349]</t>
  </si>
  <si>
    <t>Tax paid by employer u/s 192(1A) on perquisite u/s 17(2) 
[354]</t>
  </si>
  <si>
    <t>Perquisites etc.                                                               Perquisites etc.                                                                                    Perquisites etc.</t>
  </si>
  <si>
    <t>Other Income</t>
  </si>
  <si>
    <t>TDS</t>
  </si>
  <si>
    <t>Designation</t>
  </si>
  <si>
    <t xml:space="preserve"> Challan -Income Tax </t>
  </si>
  <si>
    <t xml:space="preserve"> Challan -Surcharge</t>
  </si>
  <si>
    <t xml:space="preserve"> Challan- Education Cess</t>
  </si>
  <si>
    <t>Challan - Interest Amount</t>
  </si>
  <si>
    <t>Challan - Others Amount</t>
  </si>
  <si>
    <t>ICICI Bank Ltd</t>
  </si>
  <si>
    <t>35 - JHARKHAND</t>
  </si>
  <si>
    <t xml:space="preserve">2 - ANDHRA PRADESH </t>
  </si>
  <si>
    <t xml:space="preserve">3 - ARUNACHAL PRADESH </t>
  </si>
  <si>
    <t xml:space="preserve">4 - ASSAM </t>
  </si>
  <si>
    <t xml:space="preserve">5 - BIHAR </t>
  </si>
  <si>
    <t xml:space="preserve">6 - CHANDIGARH </t>
  </si>
  <si>
    <t xml:space="preserve">7 - DADRA &amp; NAGAR HAVELI </t>
  </si>
  <si>
    <t xml:space="preserve">8 - DAMAN &amp; DIU </t>
  </si>
  <si>
    <t xml:space="preserve">9 - DELHI </t>
  </si>
  <si>
    <t xml:space="preserve">10 - GOA </t>
  </si>
  <si>
    <t xml:space="preserve">11 - GUJARAT </t>
  </si>
  <si>
    <t xml:space="preserve">12 - HARYANA </t>
  </si>
  <si>
    <t xml:space="preserve">13 - HIMACHAL PRADESH </t>
  </si>
  <si>
    <t xml:space="preserve">14 - JAMMU &amp; KASHMIR </t>
  </si>
  <si>
    <t xml:space="preserve">15 - KARNATAKA </t>
  </si>
  <si>
    <t xml:space="preserve">16 - KERALA </t>
  </si>
  <si>
    <t xml:space="preserve">17 - LAKHSWADEEP </t>
  </si>
  <si>
    <t xml:space="preserve">18 - MADHYA PRADESH </t>
  </si>
  <si>
    <t xml:space="preserve">19 - MAHARASHTRA </t>
  </si>
  <si>
    <t xml:space="preserve">20 - MANIPUR </t>
  </si>
  <si>
    <t xml:space="preserve">21 - MEGHALAYA </t>
  </si>
  <si>
    <t xml:space="preserve">22 - MIZORAM </t>
  </si>
  <si>
    <t xml:space="preserve">23 - NAGALAND </t>
  </si>
  <si>
    <t xml:space="preserve">24 - ORISSA </t>
  </si>
  <si>
    <t xml:space="preserve">25 - PONDICHERRY </t>
  </si>
  <si>
    <t xml:space="preserve">26 - PUNJAB </t>
  </si>
  <si>
    <t xml:space="preserve">27 - RAJASTHAN </t>
  </si>
  <si>
    <t xml:space="preserve">28 - SIKKIM </t>
  </si>
  <si>
    <t xml:space="preserve">29 - TAMILNADU </t>
  </si>
  <si>
    <t xml:space="preserve">30 - TRIPURA </t>
  </si>
  <si>
    <t xml:space="preserve">31 - UTTAR PRADESH </t>
  </si>
  <si>
    <t xml:space="preserve">32 - WEST BENGAL </t>
  </si>
  <si>
    <t xml:space="preserve">33 - CHHATISHGARH </t>
  </si>
  <si>
    <t xml:space="preserve">34 - UTTARANCHAL </t>
  </si>
  <si>
    <t xml:space="preserve">1 - ANDAMAN AND NICOBAR ISLANDS </t>
  </si>
  <si>
    <t/>
  </si>
  <si>
    <t>From the FY 2005 -06 eTDS returns are going to be Quarterly.</t>
  </si>
  <si>
    <t>Last dates</t>
  </si>
  <si>
    <t>Salary</t>
  </si>
  <si>
    <t>Type</t>
  </si>
  <si>
    <t>FY 2004 - 05</t>
  </si>
  <si>
    <t>30th June 2005</t>
  </si>
  <si>
    <t>Non Salary (Domestic)</t>
  </si>
  <si>
    <t>27(Q4)</t>
  </si>
  <si>
    <t>Non Salary (Foreign Payments)</t>
  </si>
  <si>
    <t>14th April 2005</t>
  </si>
  <si>
    <t>FY 2005 - 06</t>
  </si>
  <si>
    <t>24(Q1)</t>
  </si>
  <si>
    <t>26(Q1)</t>
  </si>
  <si>
    <t>27(Q1)</t>
  </si>
  <si>
    <t>Thank you for choosing Skorydov MyTaxAssistant eTDS module. Keeping in view the latest changes (e.g. Education Cess etc.),</t>
  </si>
  <si>
    <t xml:space="preserve">We strongly recommend that you start entering the data for the 1st Quarter of the FY 2005 -06 from the very first day as you will have </t>
  </si>
  <si>
    <t>Periodicity</t>
  </si>
  <si>
    <t>Annual</t>
  </si>
  <si>
    <t>Quarterly</t>
  </si>
  <si>
    <t>The formats for FY 2005-06 have undergone some changes as you would see in the sheets that will be created.</t>
  </si>
  <si>
    <t>just 14 days to file the eTDS returns for the Quarter.</t>
  </si>
  <si>
    <t>Our Support team will be there to assist you.</t>
  </si>
  <si>
    <t>More Details on the Network and our Dealer list will be put on the website www.mytaxassistant.com</t>
  </si>
  <si>
    <t>Although, all this may sound complicated, we have kept the utility as simple as possible.</t>
  </si>
  <si>
    <t>So Start "Early", Enter Data "Carefully" and File "Easily". The dates are as mentioned below:</t>
  </si>
  <si>
    <t>We are also putting in place a network of CA's under our Service Network - Servunity. They will further ease your work.</t>
  </si>
  <si>
    <t>the new Excel files have undergone major modifications. There is a new step introduced to Map your Challans to the Deductee rows.</t>
  </si>
  <si>
    <t>2005-06</t>
  </si>
  <si>
    <t xml:space="preserve">                                                         FORM NO. 16A</t>
  </si>
  <si>
    <t>Certificate of deduction of tax at source under section 203 of the Income-tax Act, 1961</t>
  </si>
  <si>
    <t xml:space="preserve">For interest  on   securities;  dividends; interest  other  than  interest on  securities; winnings  from lottery or crossword puzzle; </t>
  </si>
  <si>
    <t xml:space="preserve">winnings from  horse  race;  payments  to  contractors  and  sub-  contractors;  insurance commission; payments to non-resident </t>
  </si>
  <si>
    <t xml:space="preserve">sportsmen/sports associations; payments in respect of deposits under National Savings Scheme; payments on  account of </t>
  </si>
  <si>
    <t>repurchase of  units  by  Mutual  Fund  or  Unit  Trust  of India; commission, remuneration or prize on sale  of lottery  tickets;</t>
  </si>
  <si>
    <t xml:space="preserve"> rent;  fees for  professional or  technical services; income in respect of units; other sums under  section 195; income of  </t>
  </si>
  <si>
    <t xml:space="preserve">foreign companies referred to in section  196A(2); income  from units  referred to  in section  196B; income from foreign </t>
  </si>
  <si>
    <t>currency bonds or shares of an Indian  company referred  to  in  section  196C;  income  of  Foreign  Institutional  Investors from</t>
  </si>
  <si>
    <t>securities referred to in section 196D.</t>
  </si>
  <si>
    <t>Name and address of the person deducting tax</t>
  </si>
  <si>
    <t>TDS circle where Annual Return under section 206 is to be delivered</t>
  </si>
  <si>
    <t>Name and address of the person to whom payment made or in whose account it is credited</t>
  </si>
  <si>
    <t>TAX DEDUCTION A/C NO. OF THE DEDUCTOR</t>
  </si>
  <si>
    <t>NATURE OF PAYMENT</t>
  </si>
  <si>
    <t>PAN/GIR NO. OF THE PAYEE</t>
  </si>
  <si>
    <t>PAN/GIR NO. OF THE DEDUCTOR</t>
  </si>
  <si>
    <t>FOR THE PERIOD</t>
  </si>
  <si>
    <t>DETAILS OF PAYMENT, TAX DEDUCTION AND DEPOSIT OF TAX INTO CENTRAL GOVERNMENT ACCOUNT</t>
  </si>
  <si>
    <t>Date &amp; Challan No. of deposit of tax into Central Government</t>
  </si>
  <si>
    <t>Name of bank and branch where tax deposited (BSR CODE)</t>
  </si>
  <si>
    <t>Total</t>
  </si>
  <si>
    <t>-</t>
  </si>
  <si>
    <t>Certified that a sum of Rs. (in words)</t>
  </si>
  <si>
    <t>Place :</t>
  </si>
  <si>
    <t>Full Name :</t>
  </si>
  <si>
    <t xml:space="preserve">Date : </t>
  </si>
  <si>
    <t>Designation :</t>
  </si>
  <si>
    <t>www.mytaxassistant.com   .</t>
  </si>
  <si>
    <t>FORM NO.16</t>
  </si>
  <si>
    <t>[See rule 31 (1) (a)]</t>
  </si>
  <si>
    <t>Certificate under section 203 of the Income Tax Act, 1961 for tax deducted</t>
  </si>
  <si>
    <t>at source from income chargeable under the head  “ Salaries “</t>
  </si>
  <si>
    <t>Name and address of the Employer</t>
  </si>
  <si>
    <t>Name and designation of the Employee</t>
  </si>
  <si>
    <t>PAN / GIR NO.</t>
  </si>
  <si>
    <t>TAN</t>
  </si>
  <si>
    <t xml:space="preserve"> </t>
  </si>
  <si>
    <t>TDS Circle where annual</t>
  </si>
  <si>
    <t>PERIOD</t>
  </si>
  <si>
    <t>return / statement under</t>
  </si>
  <si>
    <t>FROM</t>
  </si>
  <si>
    <t>TO</t>
  </si>
  <si>
    <t>section 206 is to be filed</t>
  </si>
  <si>
    <t>DETAILS OF SALARY PAID AND ANY OTHER INCOME AND TAX DEDUCTED</t>
  </si>
  <si>
    <t xml:space="preserve">1. Gross Salary </t>
  </si>
  <si>
    <t>( a ) Salary as per provisions contained in section 17 (1)</t>
  </si>
  <si>
    <t>( b ) Value of perquisites under section 17 (2)</t>
  </si>
  <si>
    <t xml:space="preserve">        (as per Form No. 12 BA, wherever applicable)</t>
  </si>
  <si>
    <t>( c ) Profits in lieu of Salary under section 17 (3)</t>
  </si>
  <si>
    <t>( d ) Total</t>
  </si>
  <si>
    <t>2. Less : Allowance to the extent exempt under section 10</t>
  </si>
  <si>
    <t>3. Balance (1-2)</t>
  </si>
  <si>
    <t xml:space="preserve">4. Deductions :          </t>
  </si>
  <si>
    <t>(a) Standard deduction</t>
  </si>
  <si>
    <t>Rs.</t>
  </si>
  <si>
    <t>(b) Entertainment allowance</t>
  </si>
  <si>
    <t>(c) Tax on Employment</t>
  </si>
  <si>
    <t>5. Aggregate of 4 (a to c)</t>
  </si>
  <si>
    <t>6. Income chargeable under the Head ‘Salaries’(3-5)</t>
  </si>
  <si>
    <t>7. Add. : Any other income reported by the employee</t>
  </si>
  <si>
    <t>8. Gross total income  (6+7)</t>
  </si>
  <si>
    <t>9. Deductions Under Chapter VIA</t>
  </si>
  <si>
    <t>Qualifying Amt.</t>
  </si>
  <si>
    <t>Deductible Amt.</t>
  </si>
  <si>
    <t>(a)</t>
  </si>
  <si>
    <t>(b)</t>
  </si>
  <si>
    <t>(c)</t>
  </si>
  <si>
    <t>(d)</t>
  </si>
  <si>
    <t>(e)</t>
  </si>
  <si>
    <t>10. Aggregate of deductible amount under chapter VI-A</t>
  </si>
  <si>
    <t>11. Total Income (8-10 )</t>
  </si>
  <si>
    <t xml:space="preserve">12. Tax on total Income </t>
  </si>
  <si>
    <t>13. Rebate and relief under chapter VIII -A</t>
  </si>
  <si>
    <t>I.</t>
  </si>
  <si>
    <t>Under section  88</t>
  </si>
  <si>
    <t>Tax Rebate</t>
  </si>
  <si>
    <t>(Please specify )</t>
  </si>
  <si>
    <t xml:space="preserve">  </t>
  </si>
  <si>
    <t>(f) Total [ (a) to (e) ]</t>
  </si>
  <si>
    <t>II.</t>
  </si>
  <si>
    <t>(a) Under Section  88 B</t>
  </si>
  <si>
    <t>(b) Under Section 88 C</t>
  </si>
  <si>
    <t>(c) Under Section 88 D</t>
  </si>
  <si>
    <t xml:space="preserve">14. Aggregate of tax rebates at relief 13 above </t>
  </si>
  <si>
    <t xml:space="preserve">      [ I (f) + II (a ) + II(b) ]</t>
  </si>
  <si>
    <t>15. Tax Payable (12-14) and surcharge thereon</t>
  </si>
  <si>
    <t xml:space="preserve">16. Relief under section 89 (attach details) </t>
  </si>
  <si>
    <t>17. Tax payable (15-16)</t>
  </si>
  <si>
    <t>18. Less:(a) Tax deducted at source u/s 192(1)</t>
  </si>
  <si>
    <t xml:space="preserve">             (b) Tax paid by the employer u/s 192(1A) on perquisite u/s 17(2)</t>
  </si>
  <si>
    <t>19. Tax payable / refundable (17-18)</t>
  </si>
  <si>
    <t>DETAILS TAX DEDUCTED AND DEPOSITED INTO CENTRAL GOVERNMENT ACCOUNT</t>
  </si>
  <si>
    <t xml:space="preserve">AMOUNT  </t>
  </si>
  <si>
    <t>DATE OF PAYMENT</t>
  </si>
  <si>
    <t>NAME OF BANK AND BRANCH WHERE TAX DEPOSITED</t>
  </si>
  <si>
    <t>Total amount Paid</t>
  </si>
  <si>
    <t xml:space="preserve">            I,</t>
  </si>
  <si>
    <t xml:space="preserve">working  in  the capacity  of   the    </t>
  </si>
  <si>
    <t>do hereby certify that a sum of Rs.</t>
  </si>
  <si>
    <t xml:space="preserve">has beeen deducted at source and paid to the credit of the Central Government. I further certify that the information given </t>
  </si>
  <si>
    <t>above is true and correct based on the book of accounts, documents and other available records.</t>
  </si>
  <si>
    <t>Signature of the person responsible</t>
  </si>
  <si>
    <t>for deduction of tax</t>
  </si>
  <si>
    <t>Place</t>
  </si>
  <si>
    <t>:</t>
  </si>
  <si>
    <t>Full Name        :</t>
  </si>
  <si>
    <t>Date</t>
  </si>
  <si>
    <t>Designation    :</t>
  </si>
  <si>
    <t>Form No. 27A</t>
  </si>
  <si>
    <t>I,</t>
  </si>
  <si>
    <r>
      <t>Skorydov</t>
    </r>
    <r>
      <rPr>
        <b/>
        <sz val="10"/>
        <rFont val="Tahoma"/>
        <family val="2"/>
      </rPr>
      <t xml:space="preserve">™ </t>
    </r>
  </si>
  <si>
    <t>Name of Company</t>
  </si>
  <si>
    <t>153425</t>
  </si>
  <si>
    <t>000001</t>
  </si>
  <si>
    <t>www.mytaxassistant.com</t>
  </si>
  <si>
    <t>Rebate under Chapter VIII-A [1] (Sec. 88)</t>
  </si>
  <si>
    <t>Rebate under Chapter VIII-A [2] (Sec. 88)</t>
  </si>
  <si>
    <t>Rebate under Chapter VIII-A [3](Sec. 88)</t>
  </si>
  <si>
    <t>Rebate under Chapter VIII-A [4](Sec. 88)</t>
  </si>
  <si>
    <t>Rebate under Chapter VIII-A [5](Sec. 88)</t>
  </si>
  <si>
    <t>Total Income Tax Payable (including surcharge &amp; Education cess) [350=345-(346+347+348
+349)]</t>
  </si>
  <si>
    <t>Tax Deducted at Source</t>
  </si>
  <si>
    <t>Surcharge</t>
  </si>
  <si>
    <t>Education Cess</t>
  </si>
  <si>
    <t>Total (Sec. 88)</t>
  </si>
  <si>
    <t>REMARKS
[Lower / No deduction]</t>
  </si>
  <si>
    <t>Employee PAN
[328]</t>
  </si>
  <si>
    <t>Name of Employee
[329]</t>
  </si>
  <si>
    <t>Total - Tax Deducted at Source</t>
  </si>
  <si>
    <t>Tax Payable / Refundable</t>
  </si>
  <si>
    <t>Date on which Tax Deducted</t>
  </si>
  <si>
    <t>Amount of Perquisites claimed as exempt and not included in column 332 and 333. 
[334]</t>
  </si>
  <si>
    <t>Taxable amount on which Tax Deducted</t>
  </si>
  <si>
    <t>Date on which amount paid to Employee</t>
  </si>
  <si>
    <t>New Deductor</t>
  </si>
  <si>
    <t>Total of Columns 361 to 367</t>
  </si>
  <si>
    <t>2004-05</t>
  </si>
  <si>
    <t>From_to_</t>
  </si>
  <si>
    <t>(a)  Tax Deduction Account No.</t>
  </si>
  <si>
    <t>(d)   Financial Year</t>
  </si>
  <si>
    <t>(b)   Permanent Account No.</t>
  </si>
  <si>
    <t>(e)  Assesment Year</t>
  </si>
  <si>
    <t>(c)  Form No.</t>
  </si>
  <si>
    <t>(f)   Previous receipt number</t>
  </si>
  <si>
    <t>(In case return/statement has been filed earlier)</t>
  </si>
  <si>
    <t>Particulars of the deductor</t>
  </si>
  <si>
    <t xml:space="preserve">Name of the person responsible for deduction </t>
  </si>
  <si>
    <t>(a)  Name</t>
  </si>
  <si>
    <t>(b) Type of deductor</t>
  </si>
  <si>
    <t>(b)  Address</t>
  </si>
  <si>
    <t>(c)  Branch / division(if any)</t>
  </si>
  <si>
    <t xml:space="preserve">        Flat No.</t>
  </si>
  <si>
    <t>(d)  Address</t>
  </si>
  <si>
    <t xml:space="preserve">        Name of the premises / building</t>
  </si>
  <si>
    <t xml:space="preserve">       Flat No.</t>
  </si>
  <si>
    <t xml:space="preserve">        Road / street / lane</t>
  </si>
  <si>
    <t xml:space="preserve">       Name of the premises / building</t>
  </si>
  <si>
    <t xml:space="preserve">        Area / location</t>
  </si>
  <si>
    <t xml:space="preserve">       Road / street / lane</t>
  </si>
  <si>
    <t xml:space="preserve">       Town / city / district</t>
  </si>
  <si>
    <t xml:space="preserve">       Area / location</t>
  </si>
  <si>
    <t xml:space="preserve">       State</t>
  </si>
  <si>
    <t xml:space="preserve">      Town / city / district</t>
  </si>
  <si>
    <t xml:space="preserve">       Pin code</t>
  </si>
  <si>
    <t xml:space="preserve">      State</t>
  </si>
  <si>
    <t xml:space="preserve">       Telephone No.</t>
  </si>
  <si>
    <t xml:space="preserve">      Pin code</t>
  </si>
  <si>
    <t xml:space="preserve">       E-mail</t>
  </si>
  <si>
    <t xml:space="preserve">      Telephone No.</t>
  </si>
  <si>
    <t xml:space="preserve">      E-mail</t>
  </si>
  <si>
    <t>Control totals</t>
  </si>
  <si>
    <t>Sr no.</t>
  </si>
  <si>
    <t>No. of deductee / party records</t>
  </si>
  <si>
    <t>Amount
(Rs.)</t>
  </si>
  <si>
    <t>Tax deposited
(Total challan amount) 
(Rs.)</t>
  </si>
  <si>
    <t>Total Number of Annexures enclosed</t>
  </si>
  <si>
    <t>Other Information</t>
  </si>
  <si>
    <t>VERIFICATION</t>
  </si>
  <si>
    <t>hereby certify that all the particulars furnished above are correct and complete.</t>
  </si>
  <si>
    <t>Place:</t>
  </si>
  <si>
    <t>Date:</t>
  </si>
  <si>
    <t>Name and designation of person responsible for deducting</t>
  </si>
  <si>
    <t>Skorydov MyTaxAssistant</t>
  </si>
  <si>
    <t>NAME</t>
  </si>
  <si>
    <t>T.D.S. TAX CHALLAN</t>
  </si>
  <si>
    <t>Single Copy
(to be sent to the ZAO)</t>
  </si>
  <si>
    <t>TAX APPLICABLE (Tick one)</t>
  </si>
  <si>
    <t>CHALLAN NO. /
ITNS 281</t>
  </si>
  <si>
    <t>TAX DEDUCTED AT SOURCE</t>
  </si>
  <si>
    <t>(0020) COMPANIES</t>
  </si>
  <si>
    <t>(0021) NON - COMPANIES</t>
  </si>
  <si>
    <t>Tax Deduction Account No. (T.A.N)</t>
  </si>
  <si>
    <t>Full Name</t>
  </si>
  <si>
    <t>Complete Address with City &amp; State</t>
  </si>
  <si>
    <t>Nature of Payment</t>
  </si>
  <si>
    <t>Code</t>
  </si>
  <si>
    <t>FOR USE IN RECEIVING BANK</t>
  </si>
  <si>
    <t>DETAILS OF PAYMENTS</t>
  </si>
  <si>
    <t>Debit to A/c / Cheque credit on</t>
  </si>
  <si>
    <t>Income Tax</t>
  </si>
  <si>
    <t>DD</t>
  </si>
  <si>
    <t>MM</t>
  </si>
  <si>
    <t>YY</t>
  </si>
  <si>
    <t>Interest</t>
  </si>
  <si>
    <t>SPACE FOR BANK SEAL</t>
  </si>
  <si>
    <t>Penalty</t>
  </si>
  <si>
    <t>Others</t>
  </si>
  <si>
    <t>Total in words</t>
  </si>
  <si>
    <t>CRORES</t>
  </si>
  <si>
    <t>LACS</t>
  </si>
  <si>
    <t>THOUSANDS</t>
  </si>
  <si>
    <t>HUNDREDS</t>
  </si>
  <si>
    <t>TENS</t>
  </si>
  <si>
    <t>UNITS</t>
  </si>
  <si>
    <t>Paid in Cash / Debit to Ac / Cheque No.</t>
  </si>
  <si>
    <t>Dated</t>
  </si>
  <si>
    <t>Drawn on</t>
  </si>
  <si>
    <t>(Name of the Bank and Branch)</t>
  </si>
  <si>
    <t>Signature of person making payment</t>
  </si>
  <si>
    <t>Tear Off</t>
  </si>
  <si>
    <t xml:space="preserve">Taxpayers Counterfoil </t>
  </si>
  <si>
    <t>(To be filled up by tax payer)</t>
  </si>
  <si>
    <t xml:space="preserve">Received from </t>
  </si>
  <si>
    <t>(Name)</t>
  </si>
  <si>
    <t>Cash / Debit to Ac / Cheque No.</t>
  </si>
  <si>
    <t>For Rs.</t>
  </si>
  <si>
    <t>Rs. (in words)</t>
  </si>
  <si>
    <t xml:space="preserve">drawn on </t>
  </si>
  <si>
    <t>(Name of the Bank &amp; Branch)</t>
  </si>
  <si>
    <t xml:space="preserve">on account of Tax Deducted at Source(TDS) from </t>
  </si>
  <si>
    <t>Companies</t>
  </si>
  <si>
    <t>/</t>
  </si>
  <si>
    <t>Non Companies</t>
  </si>
  <si>
    <t xml:space="preserve">for the Assessment Year </t>
  </si>
  <si>
    <t>www.mytaxasssistant.com</t>
  </si>
  <si>
    <t>Total Tax Deposited
(Double Click on the cell below to activate TDS payments form)</t>
  </si>
  <si>
    <t>KEMEFS SPECIALITIES PVT LTD</t>
  </si>
  <si>
    <t>Name</t>
  </si>
  <si>
    <t>AAACI1195H</t>
  </si>
  <si>
    <t>ICICI Bank</t>
  </si>
  <si>
    <t>Central Government</t>
  </si>
  <si>
    <t>CALI23444H</t>
  </si>
  <si>
    <t>asd</t>
  </si>
  <si>
    <t>ads</t>
  </si>
  <si>
    <t>dsasadsad</t>
  </si>
  <si>
    <t>adsasd</t>
  </si>
  <si>
    <t>asda</t>
  </si>
  <si>
    <t>sadad</t>
  </si>
  <si>
    <t>To Change your security level:</t>
  </si>
  <si>
    <t>Click Tools from the Menu bar.</t>
  </si>
  <si>
    <t>Choose Macros &gt; Security</t>
  </si>
  <si>
    <t>Set the level to Medium or Low</t>
  </si>
  <si>
    <t>Optionally, you could have your Security level set to High</t>
  </si>
  <si>
    <t>Close Excel and Restart the software</t>
  </si>
  <si>
    <t>Read below:</t>
  </si>
  <si>
    <t>Internal Party Identifier</t>
  </si>
  <si>
    <t>Name of Party</t>
  </si>
  <si>
    <t>Address of the Party</t>
  </si>
  <si>
    <t>Party  State</t>
  </si>
  <si>
    <t>Deductee / Buyer Code Code</t>
  </si>
  <si>
    <t>Permanent Account Number (PAN) of Party</t>
  </si>
  <si>
    <t>Date on which Amount paid (credited) / Amount Collected (debited)</t>
  </si>
  <si>
    <t>Rate at which tax deducted / Collected</t>
  </si>
  <si>
    <t>Total Value of Purchases (27E) / Grossing up Indicator (27)</t>
  </si>
  <si>
    <t>TDS / TCS -Income Tax</t>
  </si>
  <si>
    <t xml:space="preserve">TDS / TCS-Surcharge  </t>
  </si>
  <si>
    <t>TDS / TCS -Cess</t>
  </si>
  <si>
    <t>Total Income Tax Deducted / Collected at Source (IT+Surcharge+Cess)</t>
  </si>
  <si>
    <t>Date on which tax deducted  /Collected</t>
  </si>
  <si>
    <t xml:space="preserve">Total Tax Deposited </t>
  </si>
  <si>
    <t>Date of furnishing Tax Deduction / Collection Certificate</t>
  </si>
  <si>
    <t>TAN of Deductor / Seller</t>
  </si>
  <si>
    <t>Name of Deductor /Seller / Employer</t>
  </si>
  <si>
    <t>Name of the Person responsible for deduction /Collection</t>
  </si>
  <si>
    <t>State of the Deductor / Employer / Seller</t>
  </si>
  <si>
    <t>PIN of the Deductor / Employer / Seller</t>
  </si>
  <si>
    <t>Email of the Deductor / Employer / Seller</t>
  </si>
  <si>
    <t>STD Code of the Deductor / Employer / Seller</t>
  </si>
  <si>
    <t>Telephone number of the Deductor / Employer / Seller</t>
  </si>
  <si>
    <t xml:space="preserve">Change of Address of Deductor / Seller since last Return </t>
  </si>
  <si>
    <t>Status of Deductor / Employer / Seller</t>
  </si>
  <si>
    <t>Designation of the Person Responsible for Deduction / Collection</t>
  </si>
  <si>
    <t>State of the Persion Responsible</t>
  </si>
  <si>
    <t>PIN of thePerson responsible for deduction / collection</t>
  </si>
  <si>
    <t>Email of the Person responsible for deduction / collection</t>
  </si>
  <si>
    <t>STD Code of the Person responsible for deduction  / collection</t>
  </si>
  <si>
    <t>Telephone number of the Person responsible</t>
  </si>
  <si>
    <t xml:space="preserve"> TDS /TCS -Surcharge</t>
  </si>
  <si>
    <t>TDS / TCS- Cess</t>
  </si>
  <si>
    <t xml:space="preserve">Sum of 'Total Income Tax Deducted / Collected at Source' (TDS - Income Tax +Surcharge +Cess ) </t>
  </si>
  <si>
    <t>TDS / TCS - Interest Amount</t>
  </si>
  <si>
    <t>TDS / TCS- Others (amount)</t>
  </si>
  <si>
    <t>Form for furnishing information with the statement of deduction  / collection of tax at source filed on computer media for the period</t>
  </si>
  <si>
    <t>Tax Deducted / Collected
(Rs.)</t>
  </si>
  <si>
    <t>Signature of the person responsible for deducting / collecting</t>
  </si>
  <si>
    <t>Amount paid / received (Rs.)</t>
  </si>
  <si>
    <t>Amount of income-tax (Rs.)</t>
  </si>
  <si>
    <t>Rate (%)</t>
  </si>
  <si>
    <t>has been deducted / collected at source and paid to the credit of the Central Government as per details given above.</t>
  </si>
  <si>
    <t xml:space="preserve">Signature of person responsible </t>
  </si>
  <si>
    <t>31st July 2005</t>
  </si>
  <si>
    <t>Updated to work with NSDL FVU  2.0 (Quarterly) / 2.051 (Annual)</t>
  </si>
  <si>
    <t>24</t>
  </si>
  <si>
    <t>Q1</t>
  </si>
  <si>
    <t>2006-07</t>
  </si>
  <si>
    <t>01/04/2005</t>
  </si>
  <si>
    <t>30/06/2005</t>
  </si>
  <si>
    <t>More on www.mytaxassistant.com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</si>
</sst>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dd/mm/yyyy"/>
    <numFmt numFmtId="185" formatCode="#######"/>
    <numFmt numFmtId="186" formatCode="0000000"/>
    <numFmt numFmtId="187" formatCode="######"/>
    <numFmt numFmtId="188" formatCode="mmm\-yyyy"/>
    <numFmt numFmtId="189" formatCode="0.0%"/>
    <numFmt numFmtId="190" formatCode="d/mm/yyyy"/>
    <numFmt numFmtId="191" formatCode="dd/mm/yy"/>
    <numFmt numFmtId="192" formatCode="dd/m/yyyy"/>
    <numFmt numFmtId="193" formatCode="d/m/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_ ;\-0.00\ "/>
    <numFmt numFmtId="198" formatCode="_([$BIF]\ * #,##0.00_);_([$BIF]\ * \(#,##0.00\);_([$BIF]\ * &quot;-&quot;??_);_(@_)"/>
    <numFmt numFmtId="199" formatCode="_([$R$ -416]* #,##0.00_);_([$R$ -416]* \(#,##0.00\);_([$R$ -416]* &quot;-&quot;??_);_(@_)"/>
    <numFmt numFmtId="200" formatCode="_ [$R-436]\ * #,##0.00_ ;_ [$R-436]\ * \-#,##0.00_ ;_ [$R-436]\ * &quot;-&quot;??_ ;_ @_ "/>
    <numFmt numFmtId="201" formatCode="_ [$R-1C09]\ * #,##0.00_ ;_ [$R-1C09]\ * \-#,##0.00_ ;_ [$R-1C09]\ * &quot;-&quot;??_ ;_ @_ "/>
    <numFmt numFmtId="202" formatCode="_([$ALL]\ * #,##0.00_);_([$ALL]\ * \(#,##0.00\);_([$ALL]\ * &quot;-&quot;??_);_(@_)"/>
    <numFmt numFmtId="203" formatCode="_ [$R-1709]\ * #,##0.00_ ;_ [$R-1709]\ * \-#,##0.00_ ;_ [$R-1C09]\ * &quot;-&quot;??_ ;_ @_ "/>
    <numFmt numFmtId="204" formatCode="_(* #,##0_);_(* \(#,##0\);_(* &quot;-&quot;??_);_(@_)"/>
    <numFmt numFmtId="205" formatCode="_(* #,##0.0_);_(* \(#,##0.0\);_(* &quot;-&quot;??_);_(@_)"/>
    <numFmt numFmtId="206" formatCode="mmmm\ d\,\ yyyy"/>
    <numFmt numFmtId="207" formatCode="0.0"/>
    <numFmt numFmtId="208" formatCode="mm/dd/yyyy"/>
    <numFmt numFmtId="209" formatCode="0.0000%"/>
    <numFmt numFmtId="210" formatCode="#,##0_ ;\-#,##0\ "/>
  </numFmts>
  <fonts count="34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8"/>
      <color indexed="22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i/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6.5"/>
      <name val="Tahom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14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 applyProtection="1" quotePrefix="1">
      <alignment horizontal="left"/>
      <protection locked="0"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2" fontId="1" fillId="3" borderId="1" xfId="0" applyNumberFormat="1" applyFont="1" applyFill="1" applyBorder="1" applyAlignment="1" applyProtection="1">
      <alignment horizontal="center" vertical="center" wrapText="1"/>
      <protection/>
    </xf>
    <xf numFmtId="2" fontId="1" fillId="2" borderId="1" xfId="0" applyNumberFormat="1" applyFont="1" applyFill="1" applyBorder="1" applyAlignment="1" applyProtection="1">
      <alignment horizontal="center" vertical="center" wrapText="1"/>
      <protection/>
    </xf>
    <xf numFmtId="2" fontId="1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4" borderId="1" xfId="0" applyNumberFormat="1" applyFont="1" applyFill="1" applyBorder="1" applyAlignment="1" applyProtection="1">
      <alignment/>
      <protection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84" fontId="1" fillId="3" borderId="1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0" borderId="0" xfId="0" applyAlignment="1">
      <alignment horizontal="left"/>
    </xf>
    <xf numFmtId="0" fontId="0" fillId="5" borderId="0" xfId="0" applyFill="1" applyAlignment="1">
      <alignment/>
    </xf>
    <xf numFmtId="0" fontId="10" fillId="0" borderId="0" xfId="0" applyFont="1" applyAlignment="1">
      <alignment/>
    </xf>
    <xf numFmtId="0" fontId="11" fillId="6" borderId="0" xfId="0" applyFont="1" applyFill="1" applyAlignment="1">
      <alignment/>
    </xf>
    <xf numFmtId="0" fontId="12" fillId="6" borderId="0" xfId="0" applyFont="1" applyFill="1" applyAlignment="1">
      <alignment/>
    </xf>
    <xf numFmtId="0" fontId="0" fillId="5" borderId="0" xfId="0" applyFill="1" applyAlignment="1">
      <alignment horizontal="left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applyProtection="1" quotePrefix="1">
      <alignment/>
      <protection locked="0"/>
    </xf>
    <xf numFmtId="0" fontId="14" fillId="0" borderId="0" xfId="0" applyFont="1" applyAlignment="1" applyProtection="1">
      <alignment/>
      <protection locked="0"/>
    </xf>
    <xf numFmtId="14" fontId="14" fillId="0" borderId="0" xfId="0" applyNumberFormat="1" applyFont="1" applyAlignment="1" applyProtection="1" quotePrefix="1">
      <alignment/>
      <protection locked="0"/>
    </xf>
    <xf numFmtId="209" fontId="0" fillId="0" borderId="0" xfId="0" applyNumberFormat="1" applyAlignment="1" applyProtection="1">
      <alignment/>
      <protection locked="0"/>
    </xf>
    <xf numFmtId="0" fontId="0" fillId="3" borderId="1" xfId="0" applyFont="1" applyFill="1" applyBorder="1" applyAlignment="1">
      <alignment horizontal="center" vertical="center" wrapText="1"/>
    </xf>
    <xf numFmtId="184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84" fontId="0" fillId="0" borderId="0" xfId="0" applyNumberFormat="1" applyFill="1" applyAlignment="1" applyProtection="1">
      <alignment/>
      <protection locked="0"/>
    </xf>
    <xf numFmtId="186" fontId="0" fillId="0" borderId="0" xfId="0" applyNumberFormat="1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15" fillId="7" borderId="2" xfId="0" applyFont="1" applyFill="1" applyBorder="1" applyAlignment="1">
      <alignment/>
    </xf>
    <xf numFmtId="0" fontId="15" fillId="7" borderId="0" xfId="0" applyFont="1" applyFill="1" applyAlignment="1">
      <alignment/>
    </xf>
    <xf numFmtId="0" fontId="15" fillId="0" borderId="0" xfId="0" applyFont="1" applyAlignment="1">
      <alignment/>
    </xf>
    <xf numFmtId="0" fontId="15" fillId="7" borderId="3" xfId="0" applyFont="1" applyFill="1" applyBorder="1" applyAlignment="1">
      <alignment/>
    </xf>
    <xf numFmtId="0" fontId="15" fillId="7" borderId="0" xfId="0" applyFont="1" applyFill="1" applyBorder="1" applyAlignment="1">
      <alignment/>
    </xf>
    <xf numFmtId="0" fontId="15" fillId="7" borderId="4" xfId="0" applyFont="1" applyFill="1" applyBorder="1" applyAlignment="1">
      <alignment/>
    </xf>
    <xf numFmtId="0" fontId="15" fillId="7" borderId="0" xfId="0" applyFont="1" applyFill="1" applyAlignment="1">
      <alignment/>
    </xf>
    <xf numFmtId="0" fontId="15" fillId="7" borderId="0" xfId="0" applyFont="1" applyFill="1" applyBorder="1" applyAlignment="1">
      <alignment/>
    </xf>
    <xf numFmtId="0" fontId="15" fillId="7" borderId="5" xfId="0" applyFont="1" applyFill="1" applyBorder="1" applyAlignment="1">
      <alignment/>
    </xf>
    <xf numFmtId="0" fontId="15" fillId="7" borderId="6" xfId="0" applyFont="1" applyFill="1" applyBorder="1" applyAlignment="1">
      <alignment/>
    </xf>
    <xf numFmtId="0" fontId="15" fillId="7" borderId="7" xfId="0" applyFont="1" applyFill="1" applyBorder="1" applyAlignment="1">
      <alignment/>
    </xf>
    <xf numFmtId="0" fontId="15" fillId="7" borderId="8" xfId="0" applyFont="1" applyFill="1" applyBorder="1" applyAlignment="1">
      <alignment/>
    </xf>
    <xf numFmtId="0" fontId="15" fillId="7" borderId="0" xfId="0" applyFont="1" applyFill="1" applyAlignment="1">
      <alignment horizontal="left"/>
    </xf>
    <xf numFmtId="49" fontId="19" fillId="7" borderId="0" xfId="0" applyNumberFormat="1" applyFont="1" applyFill="1" applyBorder="1" applyAlignment="1">
      <alignment horizontal="left" vertical="top" wrapText="1"/>
    </xf>
    <xf numFmtId="0" fontId="15" fillId="7" borderId="0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 wrapText="1"/>
    </xf>
    <xf numFmtId="0" fontId="15" fillId="7" borderId="7" xfId="0" applyFont="1" applyFill="1" applyBorder="1" applyAlignment="1">
      <alignment horizontal="left"/>
    </xf>
    <xf numFmtId="0" fontId="15" fillId="7" borderId="9" xfId="0" applyFont="1" applyFill="1" applyBorder="1" applyAlignment="1">
      <alignment/>
    </xf>
    <xf numFmtId="0" fontId="20" fillId="7" borderId="10" xfId="0" applyFont="1" applyFill="1" applyBorder="1" applyAlignment="1">
      <alignment horizontal="center" vertical="top" wrapText="1"/>
    </xf>
    <xf numFmtId="0" fontId="20" fillId="7" borderId="1" xfId="0" applyFont="1" applyFill="1" applyBorder="1" applyAlignment="1">
      <alignment horizontal="center" vertical="top" wrapText="1"/>
    </xf>
    <xf numFmtId="0" fontId="20" fillId="7" borderId="9" xfId="0" applyFont="1" applyFill="1" applyBorder="1" applyAlignment="1">
      <alignment horizontal="center" vertical="top" wrapText="1"/>
    </xf>
    <xf numFmtId="0" fontId="17" fillId="7" borderId="3" xfId="0" applyFont="1" applyFill="1" applyBorder="1" applyAlignment="1">
      <alignment/>
    </xf>
    <xf numFmtId="14" fontId="19" fillId="7" borderId="11" xfId="0" applyNumberFormat="1" applyFont="1" applyFill="1" applyBorder="1" applyAlignment="1" applyProtection="1">
      <alignment horizontal="center" vertical="top" shrinkToFit="1"/>
      <protection locked="0"/>
    </xf>
    <xf numFmtId="2" fontId="19" fillId="7" borderId="12" xfId="0" applyNumberFormat="1" applyFont="1" applyFill="1" applyBorder="1" applyAlignment="1" applyProtection="1">
      <alignment horizontal="center" vertical="top" shrinkToFit="1"/>
      <protection locked="0"/>
    </xf>
    <xf numFmtId="0" fontId="19" fillId="7" borderId="12" xfId="0" applyFont="1" applyFill="1" applyBorder="1" applyAlignment="1" applyProtection="1">
      <alignment horizontal="center" vertical="top" shrinkToFit="1"/>
      <protection locked="0"/>
    </xf>
    <xf numFmtId="14" fontId="19" fillId="7" borderId="5" xfId="0" applyNumberFormat="1" applyFont="1" applyFill="1" applyBorder="1" applyAlignment="1" applyProtection="1">
      <alignment horizontal="center" vertical="top" shrinkToFit="1"/>
      <protection locked="0"/>
    </xf>
    <xf numFmtId="2" fontId="19" fillId="7" borderId="13" xfId="0" applyNumberFormat="1" applyFont="1" applyFill="1" applyBorder="1" applyAlignment="1" applyProtection="1">
      <alignment horizontal="center" vertical="top" shrinkToFit="1"/>
      <protection locked="0"/>
    </xf>
    <xf numFmtId="0" fontId="19" fillId="7" borderId="13" xfId="0" applyFont="1" applyFill="1" applyBorder="1" applyAlignment="1" applyProtection="1">
      <alignment horizontal="center" vertical="top" shrinkToFit="1"/>
      <protection locked="0"/>
    </xf>
    <xf numFmtId="0" fontId="17" fillId="7" borderId="14" xfId="0" applyFont="1" applyFill="1" applyBorder="1" applyAlignment="1">
      <alignment/>
    </xf>
    <xf numFmtId="14" fontId="18" fillId="7" borderId="15" xfId="0" applyNumberFormat="1" applyFont="1" applyFill="1" applyBorder="1" applyAlignment="1">
      <alignment horizontal="center" vertical="center" shrinkToFit="1"/>
    </xf>
    <xf numFmtId="2" fontId="18" fillId="7" borderId="16" xfId="0" applyNumberFormat="1" applyFont="1" applyFill="1" applyBorder="1" applyAlignment="1" applyProtection="1">
      <alignment horizontal="center" vertical="top" shrinkToFit="1"/>
      <protection locked="0"/>
    </xf>
    <xf numFmtId="10" fontId="19" fillId="7" borderId="16" xfId="24" applyNumberFormat="1" applyFont="1" applyFill="1" applyBorder="1" applyAlignment="1" quotePrefix="1">
      <alignment horizontal="center" vertical="center" shrinkToFit="1"/>
    </xf>
    <xf numFmtId="0" fontId="9" fillId="7" borderId="0" xfId="0" applyFont="1" applyFill="1" applyBorder="1" applyAlignment="1">
      <alignment horizontal="left"/>
    </xf>
    <xf numFmtId="0" fontId="15" fillId="7" borderId="0" xfId="0" applyFont="1" applyFill="1" applyBorder="1" applyAlignment="1">
      <alignment horizontal="left"/>
    </xf>
    <xf numFmtId="0" fontId="15" fillId="0" borderId="0" xfId="0" applyFont="1" applyBorder="1" applyAlignment="1">
      <alignment/>
    </xf>
    <xf numFmtId="0" fontId="21" fillId="7" borderId="0" xfId="0" applyFont="1" applyFill="1" applyBorder="1" applyAlignment="1">
      <alignment/>
    </xf>
    <xf numFmtId="0" fontId="15" fillId="7" borderId="0" xfId="0" applyFont="1" applyFill="1" applyBorder="1" applyAlignment="1">
      <alignment horizontal="right"/>
    </xf>
    <xf numFmtId="0" fontId="15" fillId="7" borderId="7" xfId="0" applyFont="1" applyFill="1" applyBorder="1" applyAlignment="1" applyProtection="1">
      <alignment horizontal="left" wrapText="1"/>
      <protection locked="0"/>
    </xf>
    <xf numFmtId="0" fontId="15" fillId="7" borderId="0" xfId="0" applyFont="1" applyFill="1" applyBorder="1" applyAlignment="1">
      <alignment wrapText="1"/>
    </xf>
    <xf numFmtId="0" fontId="15" fillId="7" borderId="0" xfId="0" applyFont="1" applyFill="1" applyBorder="1" applyAlignment="1">
      <alignment horizontal="right" wrapText="1"/>
    </xf>
    <xf numFmtId="14" fontId="15" fillId="7" borderId="7" xfId="0" applyNumberFormat="1" applyFont="1" applyFill="1" applyBorder="1" applyAlignment="1" applyProtection="1">
      <alignment horizontal="left" wrapText="1"/>
      <protection locked="0"/>
    </xf>
    <xf numFmtId="0" fontId="15" fillId="7" borderId="7" xfId="0" applyFont="1" applyFill="1" applyBorder="1" applyAlignment="1">
      <alignment/>
    </xf>
    <xf numFmtId="0" fontId="15" fillId="7" borderId="8" xfId="0" applyFont="1" applyFill="1" applyBorder="1" applyAlignment="1">
      <alignment/>
    </xf>
    <xf numFmtId="0" fontId="22" fillId="7" borderId="0" xfId="0" applyFont="1" applyFill="1" applyAlignment="1">
      <alignment/>
    </xf>
    <xf numFmtId="0" fontId="0" fillId="0" borderId="0" xfId="0" applyAlignment="1">
      <alignment horizontal="right"/>
    </xf>
    <xf numFmtId="0" fontId="15" fillId="7" borderId="17" xfId="0" applyFont="1" applyFill="1" applyBorder="1" applyAlignment="1">
      <alignment/>
    </xf>
    <xf numFmtId="0" fontId="15" fillId="7" borderId="11" xfId="0" applyFont="1" applyFill="1" applyBorder="1" applyAlignment="1">
      <alignment/>
    </xf>
    <xf numFmtId="0" fontId="17" fillId="7" borderId="0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17" fillId="7" borderId="2" xfId="0" applyFont="1" applyFill="1" applyBorder="1" applyAlignment="1">
      <alignment/>
    </xf>
    <xf numFmtId="0" fontId="17" fillId="7" borderId="17" xfId="0" applyFont="1" applyFill="1" applyBorder="1" applyAlignment="1">
      <alignment/>
    </xf>
    <xf numFmtId="0" fontId="17" fillId="7" borderId="0" xfId="0" applyFont="1" applyFill="1" applyBorder="1" applyAlignment="1">
      <alignment/>
    </xf>
    <xf numFmtId="0" fontId="17" fillId="7" borderId="6" xfId="0" applyFont="1" applyFill="1" applyBorder="1" applyAlignment="1">
      <alignment/>
    </xf>
    <xf numFmtId="204" fontId="17" fillId="7" borderId="2" xfId="18" applyNumberFormat="1" applyFont="1" applyFill="1" applyBorder="1" applyAlignment="1">
      <alignment/>
    </xf>
    <xf numFmtId="204" fontId="24" fillId="7" borderId="17" xfId="18" applyNumberFormat="1" applyFont="1" applyFill="1" applyBorder="1" applyAlignment="1">
      <alignment/>
    </xf>
    <xf numFmtId="204" fontId="15" fillId="7" borderId="17" xfId="18" applyNumberFormat="1" applyFont="1" applyFill="1" applyBorder="1" applyAlignment="1">
      <alignment/>
    </xf>
    <xf numFmtId="204" fontId="15" fillId="7" borderId="12" xfId="18" applyNumberFormat="1" applyFont="1" applyFill="1" applyBorder="1" applyAlignment="1">
      <alignment/>
    </xf>
    <xf numFmtId="204" fontId="15" fillId="7" borderId="3" xfId="18" applyNumberFormat="1" applyFont="1" applyFill="1" applyBorder="1" applyAlignment="1">
      <alignment/>
    </xf>
    <xf numFmtId="204" fontId="19" fillId="7" borderId="0" xfId="18" applyNumberFormat="1" applyFont="1" applyFill="1" applyBorder="1" applyAlignment="1">
      <alignment/>
    </xf>
    <xf numFmtId="204" fontId="15" fillId="7" borderId="0" xfId="18" applyNumberFormat="1" applyFont="1" applyFill="1" applyBorder="1" applyAlignment="1">
      <alignment/>
    </xf>
    <xf numFmtId="204" fontId="15" fillId="7" borderId="18" xfId="18" applyNumberFormat="1" applyFont="1" applyFill="1" applyBorder="1" applyAlignment="1">
      <alignment/>
    </xf>
    <xf numFmtId="204" fontId="15" fillId="7" borderId="13" xfId="18" applyNumberFormat="1" applyFont="1" applyFill="1" applyBorder="1" applyAlignment="1">
      <alignment/>
    </xf>
    <xf numFmtId="204" fontId="17" fillId="7" borderId="3" xfId="18" applyNumberFormat="1" applyFont="1" applyFill="1" applyBorder="1" applyAlignment="1">
      <alignment/>
    </xf>
    <xf numFmtId="204" fontId="15" fillId="7" borderId="5" xfId="18" applyNumberFormat="1" applyFont="1" applyFill="1" applyBorder="1" applyAlignment="1">
      <alignment/>
    </xf>
    <xf numFmtId="204" fontId="24" fillId="7" borderId="3" xfId="18" applyNumberFormat="1" applyFont="1" applyFill="1" applyBorder="1" applyAlignment="1">
      <alignment/>
    </xf>
    <xf numFmtId="204" fontId="15" fillId="7" borderId="5" xfId="18" applyNumberFormat="1" applyFont="1" applyFill="1" applyBorder="1" applyAlignment="1" quotePrefix="1">
      <alignment/>
    </xf>
    <xf numFmtId="204" fontId="19" fillId="7" borderId="10" xfId="18" applyNumberFormat="1" applyFont="1" applyFill="1" applyBorder="1" applyAlignment="1">
      <alignment/>
    </xf>
    <xf numFmtId="204" fontId="19" fillId="7" borderId="7" xfId="18" applyNumberFormat="1" applyFont="1" applyFill="1" applyBorder="1" applyAlignment="1">
      <alignment/>
    </xf>
    <xf numFmtId="204" fontId="15" fillId="7" borderId="18" xfId="18" applyNumberFormat="1" applyFont="1" applyFill="1" applyBorder="1" applyAlignment="1">
      <alignment horizontal="center"/>
    </xf>
    <xf numFmtId="204" fontId="17" fillId="7" borderId="10" xfId="18" applyNumberFormat="1" applyFont="1" applyFill="1" applyBorder="1" applyAlignment="1">
      <alignment/>
    </xf>
    <xf numFmtId="204" fontId="17" fillId="7" borderId="1" xfId="18" applyNumberFormat="1" applyFont="1" applyFill="1" applyBorder="1" applyAlignment="1">
      <alignment/>
    </xf>
    <xf numFmtId="204" fontId="15" fillId="7" borderId="8" xfId="18" applyNumberFormat="1" applyFont="1" applyFill="1" applyBorder="1" applyAlignment="1">
      <alignment/>
    </xf>
    <xf numFmtId="204" fontId="15" fillId="7" borderId="19" xfId="18" applyNumberFormat="1" applyFont="1" applyFill="1" applyBorder="1" applyAlignment="1">
      <alignment/>
    </xf>
    <xf numFmtId="204" fontId="15" fillId="7" borderId="1" xfId="18" applyNumberFormat="1" applyFont="1" applyFill="1" applyBorder="1" applyAlignment="1">
      <alignment/>
    </xf>
    <xf numFmtId="204" fontId="17" fillId="7" borderId="6" xfId="18" applyNumberFormat="1" applyFont="1" applyFill="1" applyBorder="1" applyAlignment="1">
      <alignment/>
    </xf>
    <xf numFmtId="204" fontId="15" fillId="7" borderId="7" xfId="18" applyNumberFormat="1" applyFont="1" applyFill="1" applyBorder="1" applyAlignment="1">
      <alignment/>
    </xf>
    <xf numFmtId="204" fontId="15" fillId="7" borderId="18" xfId="18" applyNumberFormat="1" applyFont="1" applyFill="1" applyBorder="1" applyAlignment="1" quotePrefix="1">
      <alignment/>
    </xf>
    <xf numFmtId="204" fontId="15" fillId="7" borderId="13" xfId="18" applyNumberFormat="1" applyFont="1" applyFill="1" applyBorder="1" applyAlignment="1" quotePrefix="1">
      <alignment/>
    </xf>
    <xf numFmtId="204" fontId="15" fillId="7" borderId="11" xfId="18" applyNumberFormat="1" applyFont="1" applyFill="1" applyBorder="1" applyAlignment="1">
      <alignment/>
    </xf>
    <xf numFmtId="204" fontId="15" fillId="7" borderId="10" xfId="18" applyNumberFormat="1" applyFont="1" applyFill="1" applyBorder="1" applyAlignment="1">
      <alignment/>
    </xf>
    <xf numFmtId="204" fontId="17" fillId="7" borderId="1" xfId="18" applyNumberFormat="1" applyFont="1" applyFill="1" applyBorder="1" applyAlignment="1">
      <alignment horizontal="center"/>
    </xf>
    <xf numFmtId="204" fontId="15" fillId="7" borderId="2" xfId="18" applyNumberFormat="1" applyFont="1" applyFill="1" applyBorder="1" applyAlignment="1">
      <alignment/>
    </xf>
    <xf numFmtId="204" fontId="17" fillId="7" borderId="12" xfId="18" applyNumberFormat="1" applyFont="1" applyFill="1" applyBorder="1" applyAlignment="1">
      <alignment/>
    </xf>
    <xf numFmtId="204" fontId="17" fillId="7" borderId="17" xfId="18" applyNumberFormat="1" applyFont="1" applyFill="1" applyBorder="1" applyAlignment="1">
      <alignment/>
    </xf>
    <xf numFmtId="204" fontId="17" fillId="7" borderId="11" xfId="18" applyNumberFormat="1" applyFont="1" applyFill="1" applyBorder="1" applyAlignment="1">
      <alignment/>
    </xf>
    <xf numFmtId="0" fontId="15" fillId="7" borderId="9" xfId="18" applyNumberFormat="1" applyFont="1" applyFill="1" applyBorder="1" applyAlignment="1">
      <alignment/>
    </xf>
    <xf numFmtId="0" fontId="15" fillId="7" borderId="10" xfId="18" applyNumberFormat="1" applyFont="1" applyFill="1" applyBorder="1" applyAlignment="1">
      <alignment/>
    </xf>
    <xf numFmtId="204" fontId="9" fillId="7" borderId="0" xfId="18" applyNumberFormat="1" applyFont="1" applyFill="1" applyBorder="1" applyAlignment="1">
      <alignment/>
    </xf>
    <xf numFmtId="204" fontId="15" fillId="7" borderId="2" xfId="18" applyNumberFormat="1" applyFont="1" applyFill="1" applyBorder="1" applyAlignment="1">
      <alignment horizontal="left"/>
    </xf>
    <xf numFmtId="204" fontId="15" fillId="7" borderId="17" xfId="18" applyNumberFormat="1" applyFont="1" applyFill="1" applyBorder="1" applyAlignment="1">
      <alignment horizontal="left"/>
    </xf>
    <xf numFmtId="204" fontId="15" fillId="7" borderId="11" xfId="18" applyNumberFormat="1" applyFont="1" applyFill="1" applyBorder="1" applyAlignment="1">
      <alignment horizontal="left"/>
    </xf>
    <xf numFmtId="204" fontId="15" fillId="7" borderId="3" xfId="18" applyNumberFormat="1" applyFont="1" applyFill="1" applyBorder="1" applyAlignment="1">
      <alignment horizontal="left"/>
    </xf>
    <xf numFmtId="204" fontId="15" fillId="7" borderId="0" xfId="18" applyNumberFormat="1" applyFont="1" applyFill="1" applyBorder="1" applyAlignment="1">
      <alignment horizontal="left"/>
    </xf>
    <xf numFmtId="204" fontId="15" fillId="7" borderId="5" xfId="18" applyNumberFormat="1" applyFont="1" applyFill="1" applyBorder="1" applyAlignment="1">
      <alignment horizontal="left"/>
    </xf>
    <xf numFmtId="204" fontId="19" fillId="7" borderId="3" xfId="18" applyNumberFormat="1" applyFont="1" applyFill="1" applyBorder="1" applyAlignment="1">
      <alignment/>
    </xf>
    <xf numFmtId="204" fontId="17" fillId="7" borderId="0" xfId="18" applyNumberFormat="1" applyFont="1" applyFill="1" applyBorder="1" applyAlignment="1">
      <alignment/>
    </xf>
    <xf numFmtId="204" fontId="25" fillId="7" borderId="0" xfId="18" applyNumberFormat="1" applyFont="1" applyFill="1" applyBorder="1" applyAlignment="1">
      <alignment horizontal="left"/>
    </xf>
    <xf numFmtId="204" fontId="15" fillId="7" borderId="6" xfId="18" applyNumberFormat="1" applyFont="1" applyFill="1" applyBorder="1" applyAlignment="1">
      <alignment/>
    </xf>
    <xf numFmtId="204" fontId="15" fillId="7" borderId="0" xfId="18" applyNumberFormat="1" applyFont="1" applyFill="1" applyAlignment="1">
      <alignment/>
    </xf>
    <xf numFmtId="209" fontId="0" fillId="0" borderId="0" xfId="0" applyNumberFormat="1" applyFill="1" applyAlignment="1" applyProtection="1">
      <alignment/>
      <protection locked="0"/>
    </xf>
    <xf numFmtId="0" fontId="15" fillId="0" borderId="0" xfId="0" applyFont="1" applyAlignment="1" quotePrefix="1">
      <alignment/>
    </xf>
    <xf numFmtId="209" fontId="19" fillId="7" borderId="12" xfId="0" applyNumberFormat="1" applyFont="1" applyFill="1" applyBorder="1" applyAlignment="1" applyProtection="1">
      <alignment horizontal="center" vertical="top" shrinkToFit="1"/>
      <protection locked="0"/>
    </xf>
    <xf numFmtId="209" fontId="19" fillId="7" borderId="13" xfId="0" applyNumberFormat="1" applyFont="1" applyFill="1" applyBorder="1" applyAlignment="1" applyProtection="1">
      <alignment horizontal="center" vertical="top" shrinkToFit="1"/>
      <protection locked="0"/>
    </xf>
    <xf numFmtId="0" fontId="15" fillId="7" borderId="0" xfId="0" applyFont="1" applyFill="1" applyBorder="1" applyAlignment="1" applyProtection="1">
      <alignment/>
      <protection locked="0"/>
    </xf>
    <xf numFmtId="0" fontId="15" fillId="7" borderId="5" xfId="0" applyFont="1" applyFill="1" applyBorder="1" applyAlignment="1" applyProtection="1">
      <alignment/>
      <protection locked="0"/>
    </xf>
    <xf numFmtId="18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 quotePrefix="1">
      <alignment/>
      <protection/>
    </xf>
    <xf numFmtId="2" fontId="1" fillId="4" borderId="0" xfId="0" applyNumberFormat="1" applyFont="1" applyFill="1" applyBorder="1" applyAlignment="1" applyProtection="1">
      <alignment horizontal="center"/>
      <protection/>
    </xf>
    <xf numFmtId="2" fontId="1" fillId="4" borderId="0" xfId="0" applyNumberFormat="1" applyFont="1" applyFill="1" applyAlignment="1" applyProtection="1">
      <alignment/>
      <protection/>
    </xf>
    <xf numFmtId="2" fontId="1" fillId="4" borderId="10" xfId="0" applyNumberFormat="1" applyFont="1" applyFill="1" applyBorder="1" applyAlignment="1" applyProtection="1">
      <alignment horizontal="center"/>
      <protection/>
    </xf>
    <xf numFmtId="184" fontId="1" fillId="4" borderId="10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 quotePrefix="1">
      <alignment/>
      <protection/>
    </xf>
    <xf numFmtId="0" fontId="15" fillId="7" borderId="0" xfId="0" applyFont="1" applyFill="1" applyAlignment="1" quotePrefix="1">
      <alignment/>
    </xf>
    <xf numFmtId="208" fontId="15" fillId="7" borderId="7" xfId="0" applyNumberFormat="1" applyFont="1" applyFill="1" applyBorder="1" applyAlignment="1">
      <alignment horizontal="left"/>
    </xf>
    <xf numFmtId="14" fontId="15" fillId="7" borderId="7" xfId="0" applyNumberFormat="1" applyFont="1" applyFill="1" applyBorder="1" applyAlignment="1">
      <alignment horizontal="right"/>
    </xf>
    <xf numFmtId="206" fontId="15" fillId="7" borderId="0" xfId="18" applyNumberFormat="1" applyFont="1" applyFill="1" applyBorder="1" applyAlignment="1">
      <alignment horizontal="left"/>
    </xf>
    <xf numFmtId="0" fontId="26" fillId="7" borderId="0" xfId="0" applyFont="1" applyFill="1" applyBorder="1" applyAlignment="1">
      <alignment horizontal="center"/>
    </xf>
    <xf numFmtId="0" fontId="26" fillId="7" borderId="5" xfId="0" applyFont="1" applyFill="1" applyBorder="1" applyAlignment="1">
      <alignment horizontal="center"/>
    </xf>
    <xf numFmtId="0" fontId="26" fillId="7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7" fillId="7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7" borderId="3" xfId="0" applyFont="1" applyFill="1" applyBorder="1" applyAlignment="1">
      <alignment/>
    </xf>
    <xf numFmtId="0" fontId="26" fillId="7" borderId="0" xfId="0" applyFont="1" applyFill="1" applyBorder="1" applyAlignment="1">
      <alignment/>
    </xf>
    <xf numFmtId="0" fontId="26" fillId="7" borderId="5" xfId="0" applyFont="1" applyFill="1" applyBorder="1" applyAlignment="1">
      <alignment/>
    </xf>
    <xf numFmtId="0" fontId="26" fillId="7" borderId="3" xfId="0" applyFont="1" applyFill="1" applyBorder="1" applyAlignment="1">
      <alignment/>
    </xf>
    <xf numFmtId="0" fontId="26" fillId="7" borderId="0" xfId="0" applyFont="1" applyFill="1" applyBorder="1" applyAlignment="1">
      <alignment horizontal="left"/>
    </xf>
    <xf numFmtId="0" fontId="29" fillId="7" borderId="0" xfId="0" applyFont="1" applyFill="1" applyBorder="1" applyAlignment="1">
      <alignment/>
    </xf>
    <xf numFmtId="0" fontId="26" fillId="7" borderId="5" xfId="0" applyFont="1" applyFill="1" applyBorder="1" applyAlignment="1">
      <alignment/>
    </xf>
    <xf numFmtId="0" fontId="28" fillId="7" borderId="3" xfId="0" applyFont="1" applyFill="1" applyBorder="1" applyAlignment="1">
      <alignment/>
    </xf>
    <xf numFmtId="0" fontId="28" fillId="7" borderId="0" xfId="0" applyFont="1" applyFill="1" applyBorder="1" applyAlignment="1">
      <alignment/>
    </xf>
    <xf numFmtId="0" fontId="26" fillId="7" borderId="3" xfId="0" applyFont="1" applyFill="1" applyBorder="1" applyAlignment="1">
      <alignment horizontal="left" wrapText="1"/>
    </xf>
    <xf numFmtId="0" fontId="26" fillId="7" borderId="0" xfId="0" applyFont="1" applyFill="1" applyBorder="1" applyAlignment="1">
      <alignment horizontal="left" wrapText="1"/>
    </xf>
    <xf numFmtId="0" fontId="26" fillId="7" borderId="5" xfId="0" applyFont="1" applyFill="1" applyBorder="1" applyAlignment="1">
      <alignment horizontal="center" wrapText="1"/>
    </xf>
    <xf numFmtId="0" fontId="26" fillId="7" borderId="1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/>
    </xf>
    <xf numFmtId="0" fontId="28" fillId="7" borderId="5" xfId="0" applyFont="1" applyFill="1" applyBorder="1" applyAlignment="1">
      <alignment horizontal="center"/>
    </xf>
    <xf numFmtId="0" fontId="6" fillId="7" borderId="5" xfId="23" applyFont="1" applyFill="1" applyBorder="1" applyAlignment="1">
      <alignment horizontal="center"/>
    </xf>
    <xf numFmtId="0" fontId="26" fillId="7" borderId="3" xfId="0" applyFont="1" applyFill="1" applyBorder="1" applyAlignment="1">
      <alignment horizontal="right"/>
    </xf>
    <xf numFmtId="0" fontId="26" fillId="7" borderId="10" xfId="0" applyFont="1" applyFill="1" applyBorder="1" applyAlignment="1">
      <alignment/>
    </xf>
    <xf numFmtId="0" fontId="26" fillId="7" borderId="6" xfId="0" applyFont="1" applyFill="1" applyBorder="1" applyAlignment="1">
      <alignment/>
    </xf>
    <xf numFmtId="0" fontId="26" fillId="7" borderId="7" xfId="0" applyFont="1" applyFill="1" applyBorder="1" applyAlignment="1">
      <alignment/>
    </xf>
    <xf numFmtId="0" fontId="26" fillId="7" borderId="8" xfId="0" applyFont="1" applyFill="1" applyBorder="1" applyAlignment="1">
      <alignment/>
    </xf>
    <xf numFmtId="0" fontId="26" fillId="0" borderId="5" xfId="0" applyFont="1" applyBorder="1" applyAlignment="1">
      <alignment/>
    </xf>
    <xf numFmtId="0" fontId="26" fillId="0" borderId="0" xfId="0" applyFont="1" applyAlignment="1" quotePrefix="1">
      <alignment/>
    </xf>
    <xf numFmtId="0" fontId="6" fillId="7" borderId="3" xfId="23" applyFont="1" applyFill="1" applyBorder="1" applyAlignment="1">
      <alignment horizontal="center"/>
    </xf>
    <xf numFmtId="0" fontId="6" fillId="7" borderId="0" xfId="23" applyFont="1" applyFill="1" applyBorder="1" applyAlignment="1">
      <alignment horizontal="center"/>
    </xf>
    <xf numFmtId="0" fontId="0" fillId="7" borderId="0" xfId="23" applyFill="1" applyAlignment="1">
      <alignment/>
    </xf>
    <xf numFmtId="0" fontId="0" fillId="7" borderId="2" xfId="23" applyFill="1" applyBorder="1" applyAlignment="1">
      <alignment/>
    </xf>
    <xf numFmtId="0" fontId="0" fillId="7" borderId="17" xfId="23" applyFill="1" applyBorder="1" applyAlignment="1">
      <alignment/>
    </xf>
    <xf numFmtId="0" fontId="0" fillId="7" borderId="11" xfId="23" applyFill="1" applyBorder="1" applyAlignment="1">
      <alignment/>
    </xf>
    <xf numFmtId="0" fontId="0" fillId="7" borderId="3" xfId="23" applyFill="1" applyBorder="1" applyAlignment="1">
      <alignment/>
    </xf>
    <xf numFmtId="0" fontId="0" fillId="7" borderId="0" xfId="23" applyFill="1" applyBorder="1" applyAlignment="1">
      <alignment/>
    </xf>
    <xf numFmtId="0" fontId="6" fillId="7" borderId="5" xfId="23" applyFont="1" applyFill="1" applyBorder="1" applyAlignment="1">
      <alignment horizontal="center" wrapText="1"/>
    </xf>
    <xf numFmtId="0" fontId="0" fillId="7" borderId="5" xfId="23" applyFill="1" applyBorder="1" applyAlignment="1">
      <alignment/>
    </xf>
    <xf numFmtId="0" fontId="0" fillId="7" borderId="5" xfId="23" applyFill="1" applyBorder="1" applyAlignment="1">
      <alignment horizontal="center" vertical="center" wrapText="1"/>
    </xf>
    <xf numFmtId="0" fontId="0" fillId="7" borderId="1" xfId="23" applyFill="1" applyBorder="1" applyAlignment="1">
      <alignment/>
    </xf>
    <xf numFmtId="0" fontId="0" fillId="7" borderId="6" xfId="23" applyFill="1" applyBorder="1" applyAlignment="1">
      <alignment/>
    </xf>
    <xf numFmtId="0" fontId="0" fillId="7" borderId="7" xfId="23" applyFill="1" applyBorder="1" applyAlignment="1">
      <alignment/>
    </xf>
    <xf numFmtId="0" fontId="0" fillId="7" borderId="8" xfId="23" applyFill="1" applyBorder="1" applyAlignment="1">
      <alignment/>
    </xf>
    <xf numFmtId="0" fontId="6" fillId="7" borderId="0" xfId="23" applyFont="1" applyFill="1" applyBorder="1" applyAlignment="1">
      <alignment/>
    </xf>
    <xf numFmtId="0" fontId="6" fillId="7" borderId="5" xfId="23" applyFont="1" applyFill="1" applyBorder="1" applyAlignment="1">
      <alignment/>
    </xf>
    <xf numFmtId="0" fontId="6" fillId="7" borderId="1" xfId="23" applyFont="1" applyFill="1" applyBorder="1" applyAlignment="1">
      <alignment/>
    </xf>
    <xf numFmtId="0" fontId="6" fillId="7" borderId="2" xfId="23" applyFont="1" applyFill="1" applyBorder="1" applyAlignment="1">
      <alignment/>
    </xf>
    <xf numFmtId="0" fontId="6" fillId="7" borderId="17" xfId="23" applyFont="1" applyFill="1" applyBorder="1" applyAlignment="1">
      <alignment/>
    </xf>
    <xf numFmtId="0" fontId="6" fillId="7" borderId="11" xfId="23" applyFont="1" applyFill="1" applyBorder="1" applyAlignment="1">
      <alignment/>
    </xf>
    <xf numFmtId="0" fontId="6" fillId="7" borderId="3" xfId="23" applyFont="1" applyFill="1" applyBorder="1" applyAlignment="1">
      <alignment/>
    </xf>
    <xf numFmtId="0" fontId="31" fillId="7" borderId="0" xfId="23" applyFont="1" applyFill="1" applyBorder="1" applyAlignment="1">
      <alignment vertical="top"/>
    </xf>
    <xf numFmtId="0" fontId="0" fillId="7" borderId="0" xfId="23" applyFill="1" applyAlignment="1">
      <alignment vertical="top"/>
    </xf>
    <xf numFmtId="0" fontId="6" fillId="7" borderId="12" xfId="23" applyFont="1" applyFill="1" applyBorder="1" applyAlignment="1">
      <alignment/>
    </xf>
    <xf numFmtId="0" fontId="6" fillId="7" borderId="20" xfId="23" applyFont="1" applyFill="1" applyBorder="1" applyAlignment="1">
      <alignment/>
    </xf>
    <xf numFmtId="0" fontId="6" fillId="7" borderId="6" xfId="23" applyFont="1" applyFill="1" applyBorder="1" applyAlignment="1">
      <alignment/>
    </xf>
    <xf numFmtId="0" fontId="6" fillId="7" borderId="7" xfId="23" applyFont="1" applyFill="1" applyBorder="1" applyAlignment="1">
      <alignment/>
    </xf>
    <xf numFmtId="0" fontId="6" fillId="7" borderId="8" xfId="23" applyFont="1" applyFill="1" applyBorder="1" applyAlignment="1">
      <alignment/>
    </xf>
    <xf numFmtId="0" fontId="0" fillId="7" borderId="21" xfId="23" applyFill="1" applyBorder="1" applyAlignment="1">
      <alignment/>
    </xf>
    <xf numFmtId="0" fontId="0" fillId="7" borderId="22" xfId="23" applyFill="1" applyBorder="1" applyAlignment="1">
      <alignment/>
    </xf>
    <xf numFmtId="0" fontId="6" fillId="7" borderId="22" xfId="23" applyFont="1" applyFill="1" applyBorder="1" applyAlignment="1">
      <alignment/>
    </xf>
    <xf numFmtId="0" fontId="6" fillId="7" borderId="23" xfId="23" applyFont="1" applyFill="1" applyBorder="1" applyAlignment="1">
      <alignment/>
    </xf>
    <xf numFmtId="0" fontId="6" fillId="7" borderId="0" xfId="23" applyFont="1" applyFill="1" applyAlignment="1">
      <alignment/>
    </xf>
    <xf numFmtId="0" fontId="6" fillId="7" borderId="0" xfId="23" applyFont="1" applyFill="1" applyBorder="1" applyAlignment="1" quotePrefix="1">
      <alignment/>
    </xf>
    <xf numFmtId="0" fontId="0" fillId="7" borderId="0" xfId="23" applyFill="1" applyAlignment="1" quotePrefix="1">
      <alignment/>
    </xf>
    <xf numFmtId="2" fontId="1" fillId="4" borderId="9" xfId="0" applyNumberFormat="1" applyFont="1" applyFill="1" applyBorder="1" applyAlignment="1" applyProtection="1">
      <alignment horizontal="center"/>
      <protection/>
    </xf>
    <xf numFmtId="2" fontId="1" fillId="4" borderId="19" xfId="0" applyNumberFormat="1" applyFont="1" applyFill="1" applyBorder="1" applyAlignment="1" applyProtection="1">
      <alignment horizontal="center"/>
      <protection/>
    </xf>
    <xf numFmtId="2" fontId="1" fillId="4" borderId="7" xfId="0" applyNumberFormat="1" applyFont="1" applyFill="1" applyBorder="1" applyAlignment="1" applyProtection="1">
      <alignment horizontal="center"/>
      <protection/>
    </xf>
    <xf numFmtId="2" fontId="1" fillId="4" borderId="9" xfId="0" applyNumberFormat="1" applyFont="1" applyFill="1" applyBorder="1" applyAlignment="1" applyProtection="1">
      <alignment horizontal="left"/>
      <protection/>
    </xf>
    <xf numFmtId="2" fontId="1" fillId="4" borderId="10" xfId="0" applyNumberFormat="1" applyFont="1" applyFill="1" applyBorder="1" applyAlignment="1" applyProtection="1">
      <alignment horizontal="left"/>
      <protection/>
    </xf>
    <xf numFmtId="2" fontId="1" fillId="4" borderId="19" xfId="0" applyNumberFormat="1" applyFont="1" applyFill="1" applyBorder="1" applyAlignment="1" applyProtection="1">
      <alignment horizontal="left"/>
      <protection/>
    </xf>
    <xf numFmtId="210" fontId="26" fillId="7" borderId="1" xfId="16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NumberFormat="1" applyAlignment="1" applyProtection="1">
      <alignment/>
      <protection locked="0"/>
    </xf>
    <xf numFmtId="206" fontId="26" fillId="7" borderId="10" xfId="0" applyNumberFormat="1" applyFont="1" applyFill="1" applyBorder="1" applyAlignment="1">
      <alignment horizontal="left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6" fillId="7" borderId="19" xfId="23" applyFont="1" applyFill="1" applyBorder="1" applyAlignment="1">
      <alignment/>
    </xf>
    <xf numFmtId="0" fontId="6" fillId="7" borderId="9" xfId="23" applyFont="1" applyFill="1" applyBorder="1" applyAlignment="1">
      <alignment/>
    </xf>
    <xf numFmtId="0" fontId="6" fillId="7" borderId="13" xfId="23" applyFont="1" applyFill="1" applyBorder="1" applyAlignment="1">
      <alignment/>
    </xf>
    <xf numFmtId="0" fontId="32" fillId="0" borderId="0" xfId="0" applyFont="1" applyAlignment="1">
      <alignment/>
    </xf>
    <xf numFmtId="0" fontId="26" fillId="7" borderId="1" xfId="0" applyFont="1" applyFill="1" applyBorder="1" applyAlignment="1">
      <alignment horizontal="center"/>
    </xf>
    <xf numFmtId="43" fontId="26" fillId="7" borderId="1" xfId="16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center"/>
    </xf>
    <xf numFmtId="0" fontId="26" fillId="7" borderId="0" xfId="0" applyFont="1" applyFill="1" applyBorder="1" applyAlignment="1">
      <alignment horizontal="left"/>
    </xf>
    <xf numFmtId="0" fontId="26" fillId="7" borderId="19" xfId="0" applyFont="1" applyFill="1" applyBorder="1" applyAlignment="1">
      <alignment horizontal="center" wrapText="1"/>
    </xf>
    <xf numFmtId="0" fontId="26" fillId="7" borderId="7" xfId="0" applyFont="1" applyFill="1" applyBorder="1" applyAlignment="1">
      <alignment horizontal="left"/>
    </xf>
    <xf numFmtId="0" fontId="26" fillId="7" borderId="7" xfId="0" applyFont="1" applyFill="1" applyBorder="1" applyAlignment="1">
      <alignment horizontal="center"/>
    </xf>
    <xf numFmtId="0" fontId="26" fillId="7" borderId="12" xfId="0" applyFont="1" applyFill="1" applyBorder="1" applyAlignment="1">
      <alignment horizontal="center"/>
    </xf>
    <xf numFmtId="2" fontId="1" fillId="4" borderId="19" xfId="0" applyNumberFormat="1" applyFont="1" applyFill="1" applyBorder="1" applyAlignment="1" applyProtection="1">
      <alignment horizontal="center"/>
      <protection/>
    </xf>
    <xf numFmtId="0" fontId="26" fillId="7" borderId="1" xfId="0" applyFont="1" applyFill="1" applyBorder="1" applyAlignment="1">
      <alignment horizontal="center" shrinkToFit="1"/>
    </xf>
    <xf numFmtId="0" fontId="26" fillId="7" borderId="9" xfId="0" applyFont="1" applyFill="1" applyBorder="1" applyAlignment="1">
      <alignment horizontal="center" wrapText="1"/>
    </xf>
    <xf numFmtId="2" fontId="1" fillId="4" borderId="10" xfId="0" applyNumberFormat="1" applyFont="1" applyFill="1" applyBorder="1" applyAlignment="1" applyProtection="1">
      <alignment horizontal="center"/>
      <protection/>
    </xf>
    <xf numFmtId="0" fontId="1" fillId="3" borderId="24" xfId="0" applyFont="1" applyFill="1" applyBorder="1" applyAlignment="1" applyProtection="1">
      <alignment horizontal="center"/>
      <protection locked="0"/>
    </xf>
    <xf numFmtId="0" fontId="1" fillId="3" borderId="25" xfId="0" applyFont="1" applyFill="1" applyBorder="1" applyAlignment="1" applyProtection="1">
      <alignment horizontal="center"/>
      <protection locked="0"/>
    </xf>
    <xf numFmtId="0" fontId="1" fillId="3" borderId="26" xfId="0" applyFont="1" applyFill="1" applyBorder="1" applyAlignment="1" applyProtection="1">
      <alignment horizontal="center"/>
      <protection locked="0"/>
    </xf>
    <xf numFmtId="2" fontId="1" fillId="4" borderId="7" xfId="0" applyNumberFormat="1" applyFont="1" applyFill="1" applyBorder="1" applyAlignment="1" applyProtection="1">
      <alignment horizontal="center"/>
      <protection/>
    </xf>
    <xf numFmtId="2" fontId="1" fillId="4" borderId="8" xfId="0" applyNumberFormat="1" applyFont="1" applyFill="1" applyBorder="1" applyAlignment="1" applyProtection="1">
      <alignment horizontal="center"/>
      <protection/>
    </xf>
    <xf numFmtId="184" fontId="1" fillId="4" borderId="9" xfId="0" applyNumberFormat="1" applyFont="1" applyFill="1" applyBorder="1" applyAlignment="1" applyProtection="1">
      <alignment horizontal="center"/>
      <protection/>
    </xf>
    <xf numFmtId="184" fontId="1" fillId="4" borderId="19" xfId="0" applyNumberFormat="1" applyFont="1" applyFill="1" applyBorder="1" applyAlignment="1" applyProtection="1">
      <alignment horizontal="center"/>
      <protection/>
    </xf>
    <xf numFmtId="2" fontId="1" fillId="4" borderId="9" xfId="0" applyNumberFormat="1" applyFont="1" applyFill="1" applyBorder="1" applyAlignment="1" applyProtection="1">
      <alignment horizontal="center"/>
      <protection/>
    </xf>
    <xf numFmtId="0" fontId="26" fillId="7" borderId="1" xfId="0" applyFont="1" applyFill="1" applyBorder="1" applyAlignment="1">
      <alignment horizontal="center" wrapText="1"/>
    </xf>
    <xf numFmtId="0" fontId="27" fillId="7" borderId="2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/>
    </xf>
    <xf numFmtId="0" fontId="27" fillId="7" borderId="11" xfId="0" applyFont="1" applyFill="1" applyBorder="1" applyAlignment="1">
      <alignment horizontal="center"/>
    </xf>
    <xf numFmtId="0" fontId="26" fillId="7" borderId="3" xfId="0" applyFont="1" applyFill="1" applyBorder="1" applyAlignment="1">
      <alignment horizontal="center"/>
    </xf>
    <xf numFmtId="0" fontId="26" fillId="7" borderId="0" xfId="0" applyFont="1" applyFill="1" applyBorder="1" applyAlignment="1">
      <alignment horizontal="center"/>
    </xf>
    <xf numFmtId="0" fontId="26" fillId="7" borderId="5" xfId="0" applyFont="1" applyFill="1" applyBorder="1" applyAlignment="1">
      <alignment horizontal="center"/>
    </xf>
    <xf numFmtId="0" fontId="26" fillId="7" borderId="0" xfId="0" applyFont="1" applyFill="1" applyBorder="1" applyAlignment="1">
      <alignment horizontal="left" wrapText="1"/>
    </xf>
    <xf numFmtId="0" fontId="6" fillId="7" borderId="9" xfId="23" applyFont="1" applyFill="1" applyBorder="1" applyAlignment="1">
      <alignment horizontal="center"/>
    </xf>
    <xf numFmtId="0" fontId="6" fillId="7" borderId="10" xfId="23" applyFont="1" applyFill="1" applyBorder="1" applyAlignment="1">
      <alignment horizontal="center"/>
    </xf>
    <xf numFmtId="0" fontId="6" fillId="7" borderId="19" xfId="23" applyFont="1" applyFill="1" applyBorder="1" applyAlignment="1">
      <alignment horizontal="center"/>
    </xf>
    <xf numFmtId="0" fontId="6" fillId="7" borderId="17" xfId="23" applyFont="1" applyFill="1" applyBorder="1" applyAlignment="1">
      <alignment horizontal="center"/>
    </xf>
    <xf numFmtId="0" fontId="6" fillId="7" borderId="3" xfId="23" applyFont="1" applyFill="1" applyBorder="1" applyAlignment="1">
      <alignment horizontal="center"/>
    </xf>
    <xf numFmtId="0" fontId="6" fillId="7" borderId="0" xfId="23" applyFont="1" applyFill="1" applyBorder="1" applyAlignment="1">
      <alignment horizontal="center"/>
    </xf>
    <xf numFmtId="0" fontId="6" fillId="7" borderId="5" xfId="23" applyFont="1" applyFill="1" applyBorder="1" applyAlignment="1">
      <alignment horizontal="center"/>
    </xf>
    <xf numFmtId="0" fontId="6" fillId="7" borderId="2" xfId="23" applyFont="1" applyFill="1" applyBorder="1" applyAlignment="1">
      <alignment horizontal="center"/>
    </xf>
    <xf numFmtId="0" fontId="6" fillId="7" borderId="11" xfId="23" applyFont="1" applyFill="1" applyBorder="1" applyAlignment="1">
      <alignment horizontal="center"/>
    </xf>
    <xf numFmtId="0" fontId="6" fillId="7" borderId="6" xfId="23" applyFont="1" applyFill="1" applyBorder="1" applyAlignment="1">
      <alignment horizontal="center"/>
    </xf>
    <xf numFmtId="0" fontId="6" fillId="7" borderId="7" xfId="23" applyFont="1" applyFill="1" applyBorder="1" applyAlignment="1">
      <alignment horizontal="center"/>
    </xf>
    <xf numFmtId="0" fontId="6" fillId="7" borderId="8" xfId="23" applyFont="1" applyFill="1" applyBorder="1" applyAlignment="1">
      <alignment horizontal="center"/>
    </xf>
    <xf numFmtId="0" fontId="6" fillId="7" borderId="9" xfId="23" applyFont="1" applyFill="1" applyBorder="1" applyAlignment="1" quotePrefix="1">
      <alignment horizontal="center"/>
    </xf>
    <xf numFmtId="43" fontId="6" fillId="7" borderId="9" xfId="16" applyFont="1" applyFill="1" applyBorder="1" applyAlignment="1">
      <alignment horizontal="center"/>
    </xf>
    <xf numFmtId="43" fontId="6" fillId="7" borderId="10" xfId="16" applyFont="1" applyFill="1" applyBorder="1" applyAlignment="1">
      <alignment horizontal="center"/>
    </xf>
    <xf numFmtId="43" fontId="6" fillId="7" borderId="19" xfId="16" applyFont="1" applyFill="1" applyBorder="1" applyAlignment="1">
      <alignment horizontal="center"/>
    </xf>
    <xf numFmtId="0" fontId="6" fillId="7" borderId="27" xfId="23" applyFont="1" applyFill="1" applyBorder="1" applyAlignment="1">
      <alignment horizontal="center"/>
    </xf>
    <xf numFmtId="14" fontId="6" fillId="7" borderId="9" xfId="23" applyNumberFormat="1" applyFont="1" applyFill="1" applyBorder="1" applyAlignment="1">
      <alignment horizontal="center"/>
    </xf>
    <xf numFmtId="0" fontId="31" fillId="7" borderId="9" xfId="23" applyFont="1" applyFill="1" applyBorder="1" applyAlignment="1">
      <alignment horizontal="center"/>
    </xf>
    <xf numFmtId="0" fontId="31" fillId="7" borderId="10" xfId="23" applyFont="1" applyFill="1" applyBorder="1" applyAlignment="1">
      <alignment horizontal="center"/>
    </xf>
    <xf numFmtId="0" fontId="31" fillId="7" borderId="19" xfId="23" applyFont="1" applyFill="1" applyBorder="1" applyAlignment="1">
      <alignment horizontal="center"/>
    </xf>
    <xf numFmtId="0" fontId="6" fillId="7" borderId="9" xfId="23" applyFont="1" applyFill="1" applyBorder="1" applyAlignment="1">
      <alignment horizontal="center" vertical="center"/>
    </xf>
    <xf numFmtId="0" fontId="6" fillId="7" borderId="10" xfId="23" applyFont="1" applyFill="1" applyBorder="1" applyAlignment="1">
      <alignment horizontal="center" vertical="center"/>
    </xf>
    <xf numFmtId="0" fontId="6" fillId="7" borderId="19" xfId="23" applyFont="1" applyFill="1" applyBorder="1" applyAlignment="1">
      <alignment horizontal="center" vertical="center"/>
    </xf>
    <xf numFmtId="0" fontId="30" fillId="7" borderId="0" xfId="23" applyFont="1" applyFill="1" applyBorder="1" applyAlignment="1">
      <alignment horizontal="center"/>
    </xf>
    <xf numFmtId="0" fontId="6" fillId="7" borderId="0" xfId="23" applyFont="1" applyFill="1" applyBorder="1" applyAlignment="1">
      <alignment horizontal="center" wrapText="1"/>
    </xf>
    <xf numFmtId="0" fontId="0" fillId="7" borderId="2" xfId="23" applyFill="1" applyBorder="1" applyAlignment="1">
      <alignment horizontal="center"/>
    </xf>
    <xf numFmtId="0" fontId="0" fillId="7" borderId="17" xfId="23" applyFill="1" applyBorder="1" applyAlignment="1">
      <alignment horizontal="center"/>
    </xf>
    <xf numFmtId="0" fontId="0" fillId="7" borderId="11" xfId="23" applyFill="1" applyBorder="1" applyAlignment="1">
      <alignment horizontal="center"/>
    </xf>
    <xf numFmtId="0" fontId="0" fillId="7" borderId="3" xfId="23" applyFill="1" applyBorder="1" applyAlignment="1">
      <alignment horizontal="center"/>
    </xf>
    <xf numFmtId="0" fontId="0" fillId="7" borderId="0" xfId="23" applyFill="1" applyBorder="1" applyAlignment="1">
      <alignment horizontal="center"/>
    </xf>
    <xf numFmtId="0" fontId="0" fillId="7" borderId="5" xfId="23" applyFill="1" applyBorder="1" applyAlignment="1">
      <alignment horizontal="center"/>
    </xf>
    <xf numFmtId="0" fontId="0" fillId="7" borderId="6" xfId="23" applyFill="1" applyBorder="1" applyAlignment="1">
      <alignment horizontal="center"/>
    </xf>
    <xf numFmtId="0" fontId="0" fillId="7" borderId="7" xfId="23" applyFill="1" applyBorder="1" applyAlignment="1">
      <alignment horizontal="center"/>
    </xf>
    <xf numFmtId="0" fontId="0" fillId="7" borderId="8" xfId="23" applyFill="1" applyBorder="1" applyAlignment="1">
      <alignment horizontal="center"/>
    </xf>
    <xf numFmtId="0" fontId="0" fillId="7" borderId="2" xfId="23" applyFill="1" applyBorder="1" applyAlignment="1">
      <alignment horizontal="center" vertical="center" wrapText="1"/>
    </xf>
    <xf numFmtId="0" fontId="0" fillId="7" borderId="17" xfId="23" applyFill="1" applyBorder="1" applyAlignment="1">
      <alignment horizontal="center" vertical="center" wrapText="1"/>
    </xf>
    <xf numFmtId="0" fontId="0" fillId="7" borderId="11" xfId="23" applyFill="1" applyBorder="1" applyAlignment="1">
      <alignment horizontal="center" vertical="center" wrapText="1"/>
    </xf>
    <xf numFmtId="0" fontId="0" fillId="7" borderId="3" xfId="23" applyFill="1" applyBorder="1" applyAlignment="1">
      <alignment horizontal="center" vertical="center" wrapText="1"/>
    </xf>
    <xf numFmtId="0" fontId="0" fillId="7" borderId="0" xfId="23" applyFill="1" applyBorder="1" applyAlignment="1">
      <alignment horizontal="center" vertical="center" wrapText="1"/>
    </xf>
    <xf numFmtId="0" fontId="0" fillId="7" borderId="5" xfId="23" applyFill="1" applyBorder="1" applyAlignment="1">
      <alignment horizontal="center" vertical="center" wrapText="1"/>
    </xf>
    <xf numFmtId="0" fontId="0" fillId="7" borderId="6" xfId="23" applyFill="1" applyBorder="1" applyAlignment="1">
      <alignment horizontal="center" vertical="center" wrapText="1"/>
    </xf>
    <xf numFmtId="0" fontId="0" fillId="7" borderId="7" xfId="23" applyFill="1" applyBorder="1" applyAlignment="1">
      <alignment horizontal="center" vertical="center" wrapText="1"/>
    </xf>
    <xf numFmtId="0" fontId="0" fillId="7" borderId="8" xfId="23" applyFill="1" applyBorder="1" applyAlignment="1">
      <alignment horizontal="center" vertical="center" wrapText="1"/>
    </xf>
    <xf numFmtId="0" fontId="15" fillId="7" borderId="7" xfId="0" applyFont="1" applyFill="1" applyBorder="1" applyAlignment="1" applyProtection="1">
      <alignment horizontal="left" wrapText="1"/>
      <protection locked="0"/>
    </xf>
    <xf numFmtId="0" fontId="15" fillId="7" borderId="8" xfId="0" applyFont="1" applyFill="1" applyBorder="1" applyAlignment="1" applyProtection="1">
      <alignment horizontal="left" wrapText="1"/>
      <protection locked="0"/>
    </xf>
    <xf numFmtId="0" fontId="15" fillId="7" borderId="10" xfId="0" applyFont="1" applyFill="1" applyBorder="1" applyAlignment="1" applyProtection="1">
      <alignment horizontal="left" wrapText="1"/>
      <protection locked="0"/>
    </xf>
    <xf numFmtId="0" fontId="15" fillId="7" borderId="19" xfId="0" applyFont="1" applyFill="1" applyBorder="1" applyAlignment="1" applyProtection="1">
      <alignment horizontal="left" wrapText="1"/>
      <protection locked="0"/>
    </xf>
    <xf numFmtId="0" fontId="19" fillId="7" borderId="7" xfId="0" applyFont="1" applyFill="1" applyBorder="1" applyAlignment="1" applyProtection="1">
      <alignment horizontal="center" vertical="top" shrinkToFit="1"/>
      <protection locked="0"/>
    </xf>
    <xf numFmtId="0" fontId="19" fillId="7" borderId="8" xfId="0" applyFont="1" applyFill="1" applyBorder="1" applyAlignment="1" applyProtection="1">
      <alignment horizontal="center" vertical="top" shrinkToFit="1"/>
      <protection locked="0"/>
    </xf>
    <xf numFmtId="0" fontId="20" fillId="7" borderId="0" xfId="0" applyFont="1" applyFill="1" applyBorder="1" applyAlignment="1">
      <alignment horizontal="center" vertical="top" wrapText="1"/>
    </xf>
    <xf numFmtId="0" fontId="19" fillId="7" borderId="7" xfId="0" applyFont="1" applyFill="1" applyBorder="1" applyAlignment="1" applyProtection="1">
      <alignment horizontal="center" vertical="top" wrapText="1" shrinkToFit="1"/>
      <protection locked="0"/>
    </xf>
    <xf numFmtId="0" fontId="20" fillId="7" borderId="17" xfId="0" applyFont="1" applyFill="1" applyBorder="1" applyAlignment="1">
      <alignment horizontal="center" vertical="top" wrapText="1"/>
    </xf>
    <xf numFmtId="0" fontId="20" fillId="7" borderId="11" xfId="0" applyFont="1" applyFill="1" applyBorder="1" applyAlignment="1">
      <alignment horizontal="center" vertical="top" wrapText="1"/>
    </xf>
    <xf numFmtId="0" fontId="16" fillId="7" borderId="17" xfId="0" applyFont="1" applyFill="1" applyBorder="1" applyAlignment="1">
      <alignment horizontal="left"/>
    </xf>
    <xf numFmtId="0" fontId="16" fillId="7" borderId="11" xfId="0" applyFont="1" applyFill="1" applyBorder="1" applyAlignment="1">
      <alignment horizontal="left"/>
    </xf>
    <xf numFmtId="0" fontId="19" fillId="7" borderId="0" xfId="0" applyFont="1" applyFill="1" applyBorder="1" applyAlignment="1" applyProtection="1">
      <alignment horizontal="center" vertical="top" shrinkToFit="1"/>
      <protection locked="0"/>
    </xf>
    <xf numFmtId="0" fontId="17" fillId="7" borderId="28" xfId="0" applyFont="1" applyFill="1" applyBorder="1" applyAlignment="1">
      <alignment horizontal="center"/>
    </xf>
    <xf numFmtId="0" fontId="17" fillId="7" borderId="29" xfId="0" applyFont="1" applyFill="1" applyBorder="1" applyAlignment="1">
      <alignment horizontal="center"/>
    </xf>
    <xf numFmtId="49" fontId="18" fillId="7" borderId="0" xfId="0" applyNumberFormat="1" applyFont="1" applyFill="1" applyBorder="1" applyAlignment="1">
      <alignment horizontal="center" vertical="top" wrapText="1"/>
    </xf>
    <xf numFmtId="49" fontId="18" fillId="7" borderId="17" xfId="0" applyNumberFormat="1" applyFont="1" applyFill="1" applyBorder="1" applyAlignment="1">
      <alignment horizontal="center" vertical="top" wrapText="1"/>
    </xf>
    <xf numFmtId="49" fontId="18" fillId="7" borderId="11" xfId="0" applyNumberFormat="1" applyFont="1" applyFill="1" applyBorder="1" applyAlignment="1">
      <alignment horizontal="center" vertical="top" wrapText="1"/>
    </xf>
    <xf numFmtId="0" fontId="9" fillId="7" borderId="3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20" fillId="7" borderId="0" xfId="0" applyFont="1" applyFill="1" applyBorder="1" applyAlignment="1" applyProtection="1">
      <alignment horizontal="center" vertical="top" shrinkToFit="1"/>
      <protection locked="0"/>
    </xf>
    <xf numFmtId="0" fontId="20" fillId="7" borderId="5" xfId="0" applyFont="1" applyFill="1" applyBorder="1" applyAlignment="1" applyProtection="1">
      <alignment horizontal="center" vertical="top" shrinkToFit="1"/>
      <protection locked="0"/>
    </xf>
    <xf numFmtId="0" fontId="9" fillId="7" borderId="7" xfId="0" applyFont="1" applyFill="1" applyBorder="1" applyAlignment="1" applyProtection="1">
      <alignment horizontal="left"/>
      <protection locked="0"/>
    </xf>
    <xf numFmtId="0" fontId="9" fillId="7" borderId="8" xfId="0" applyFont="1" applyFill="1" applyBorder="1" applyAlignment="1" applyProtection="1">
      <alignment horizontal="left"/>
      <protection locked="0"/>
    </xf>
    <xf numFmtId="0" fontId="18" fillId="7" borderId="0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9" fillId="7" borderId="0" xfId="0" applyFont="1" applyFill="1" applyBorder="1" applyAlignment="1" applyProtection="1">
      <alignment horizontal="center" vertical="top" wrapText="1"/>
      <protection locked="0"/>
    </xf>
    <xf numFmtId="0" fontId="19" fillId="7" borderId="5" xfId="0" applyFont="1" applyFill="1" applyBorder="1" applyAlignment="1" applyProtection="1">
      <alignment horizontal="center" vertical="top" wrapText="1"/>
      <protection locked="0"/>
    </xf>
    <xf numFmtId="0" fontId="19" fillId="7" borderId="0" xfId="0" applyFont="1" applyFill="1" applyBorder="1" applyAlignment="1" applyProtection="1">
      <alignment horizontal="center" vertical="top"/>
      <protection locked="0"/>
    </xf>
    <xf numFmtId="0" fontId="19" fillId="7" borderId="5" xfId="0" applyFont="1" applyFill="1" applyBorder="1" applyAlignment="1" applyProtection="1">
      <alignment horizontal="center" vertical="top"/>
      <protection locked="0"/>
    </xf>
    <xf numFmtId="49" fontId="19" fillId="7" borderId="0" xfId="0" applyNumberFormat="1" applyFont="1" applyFill="1" applyBorder="1" applyAlignment="1">
      <alignment horizontal="center" vertical="top" wrapText="1"/>
    </xf>
    <xf numFmtId="49" fontId="19" fillId="7" borderId="5" xfId="0" applyNumberFormat="1" applyFont="1" applyFill="1" applyBorder="1" applyAlignment="1">
      <alignment horizontal="center" vertical="top" wrapText="1"/>
    </xf>
    <xf numFmtId="184" fontId="15" fillId="7" borderId="9" xfId="18" applyNumberFormat="1" applyFont="1" applyFill="1" applyBorder="1" applyAlignment="1">
      <alignment horizontal="center"/>
    </xf>
    <xf numFmtId="184" fontId="15" fillId="7" borderId="10" xfId="18" applyNumberFormat="1" applyFont="1" applyFill="1" applyBorder="1" applyAlignment="1">
      <alignment horizontal="center"/>
    </xf>
    <xf numFmtId="184" fontId="15" fillId="7" borderId="19" xfId="18" applyNumberFormat="1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/>
    </xf>
    <xf numFmtId="0" fontId="15" fillId="7" borderId="8" xfId="0" applyFont="1" applyFill="1" applyBorder="1" applyAlignment="1">
      <alignment horizontal="center"/>
    </xf>
    <xf numFmtId="204" fontId="15" fillId="7" borderId="0" xfId="18" applyNumberFormat="1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/>
    </xf>
    <xf numFmtId="0" fontId="23" fillId="7" borderId="0" xfId="0" applyFont="1" applyFill="1" applyAlignment="1">
      <alignment horizontal="center"/>
    </xf>
    <xf numFmtId="0" fontId="17" fillId="7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7" fillId="7" borderId="17" xfId="0" applyFont="1" applyFill="1" applyBorder="1" applyAlignment="1">
      <alignment horizontal="center"/>
    </xf>
    <xf numFmtId="0" fontId="17" fillId="7" borderId="11" xfId="0" applyFont="1" applyFill="1" applyBorder="1" applyAlignment="1">
      <alignment horizontal="center"/>
    </xf>
    <xf numFmtId="0" fontId="17" fillId="7" borderId="9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  <xf numFmtId="0" fontId="16" fillId="7" borderId="19" xfId="0" applyFont="1" applyFill="1" applyBorder="1" applyAlignment="1">
      <alignment horizontal="center"/>
    </xf>
    <xf numFmtId="0" fontId="15" fillId="7" borderId="17" xfId="0" applyFont="1" applyFill="1" applyBorder="1" applyAlignment="1">
      <alignment/>
    </xf>
    <xf numFmtId="0" fontId="15" fillId="7" borderId="11" xfId="0" applyFont="1" applyFill="1" applyBorder="1" applyAlignment="1">
      <alignment/>
    </xf>
    <xf numFmtId="0" fontId="15" fillId="7" borderId="17" xfId="0" applyFont="1" applyFill="1" applyBorder="1" applyAlignment="1">
      <alignment horizontal="center"/>
    </xf>
    <xf numFmtId="0" fontId="15" fillId="7" borderId="11" xfId="0" applyFont="1" applyFill="1" applyBorder="1" applyAlignment="1">
      <alignment horizontal="center"/>
    </xf>
    <xf numFmtId="204" fontId="17" fillId="7" borderId="0" xfId="18" applyNumberFormat="1" applyFont="1" applyFill="1" applyBorder="1" applyAlignment="1">
      <alignment horizontal="left"/>
    </xf>
    <xf numFmtId="204" fontId="17" fillId="7" borderId="5" xfId="18" applyNumberFormat="1" applyFont="1" applyFill="1" applyBorder="1" applyAlignment="1">
      <alignment horizontal="left"/>
    </xf>
    <xf numFmtId="0" fontId="15" fillId="7" borderId="0" xfId="18" applyNumberFormat="1" applyFont="1" applyFill="1" applyBorder="1" applyAlignment="1">
      <alignment horizontal="left"/>
    </xf>
    <xf numFmtId="0" fontId="15" fillId="7" borderId="5" xfId="18" applyNumberFormat="1" applyFont="1" applyFill="1" applyBorder="1" applyAlignment="1">
      <alignment horizontal="left"/>
    </xf>
    <xf numFmtId="204" fontId="17" fillId="7" borderId="9" xfId="18" applyNumberFormat="1" applyFont="1" applyFill="1" applyBorder="1" applyAlignment="1">
      <alignment horizontal="center"/>
    </xf>
    <xf numFmtId="204" fontId="17" fillId="7" borderId="10" xfId="18" applyNumberFormat="1" applyFont="1" applyFill="1" applyBorder="1" applyAlignment="1">
      <alignment horizontal="center"/>
    </xf>
    <xf numFmtId="204" fontId="17" fillId="7" borderId="19" xfId="18" applyNumberFormat="1" applyFont="1" applyFill="1" applyBorder="1" applyAlignment="1">
      <alignment horizontal="center"/>
    </xf>
  </cellXfs>
  <cellStyles count="10">
    <cellStyle name="Normal" xfId="0"/>
    <cellStyle name="Comma" xfId="16"/>
    <cellStyle name="Comma [0]" xfId="17"/>
    <cellStyle name="Comma_From 16" xfId="18"/>
    <cellStyle name="Currency" xfId="19"/>
    <cellStyle name="Currency [0]" xfId="20"/>
    <cellStyle name="Followed Hyperlink" xfId="21"/>
    <cellStyle name="Hyperlink" xfId="22"/>
    <cellStyle name="Normal_challan28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12</xdr:row>
      <xdr:rowOff>0</xdr:rowOff>
    </xdr:from>
    <xdr:to>
      <xdr:col>8</xdr:col>
      <xdr:colOff>123825</xdr:colOff>
      <xdr:row>23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114550"/>
          <a:ext cx="3771900" cy="1819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28575</xdr:colOff>
      <xdr:row>20</xdr:row>
      <xdr:rowOff>76200</xdr:rowOff>
    </xdr:from>
    <xdr:to>
      <xdr:col>6</xdr:col>
      <xdr:colOff>114300</xdr:colOff>
      <xdr:row>23</xdr:row>
      <xdr:rowOff>76200</xdr:rowOff>
    </xdr:to>
    <xdr:sp>
      <xdr:nvSpPr>
        <xdr:cNvPr id="2" name="Oval 3"/>
        <xdr:cNvSpPr>
          <a:spLocks/>
        </xdr:cNvSpPr>
      </xdr:nvSpPr>
      <xdr:spPr>
        <a:xfrm>
          <a:off x="2466975" y="3486150"/>
          <a:ext cx="1304925" cy="4857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C31"/>
  <sheetViews>
    <sheetView tabSelected="1" workbookViewId="0" topLeftCell="A4">
      <selection activeCell="B4" sqref="B4"/>
    </sheetView>
  </sheetViews>
  <sheetFormatPr defaultColWidth="9.140625" defaultRowHeight="12.75"/>
  <sheetData>
    <row r="1" ht="26.25">
      <c r="A1" s="11" t="s">
        <v>23</v>
      </c>
    </row>
    <row r="3" spans="1:3" ht="12.75">
      <c r="A3" s="14" t="s">
        <v>24</v>
      </c>
      <c r="B3" s="14" t="s">
        <v>427</v>
      </c>
      <c r="C3" s="12"/>
    </row>
    <row r="4" spans="1:3" ht="12.75">
      <c r="A4" s="14">
        <v>1</v>
      </c>
      <c r="B4" s="241" t="s">
        <v>25</v>
      </c>
      <c r="C4" s="13"/>
    </row>
    <row r="5" spans="1:3" ht="12.75">
      <c r="A5" s="12"/>
      <c r="B5" s="13" t="s">
        <v>26</v>
      </c>
      <c r="C5" s="13"/>
    </row>
    <row r="6" spans="1:3" ht="12.75">
      <c r="A6" s="12"/>
      <c r="B6" s="13" t="s">
        <v>27</v>
      </c>
      <c r="C6" s="13"/>
    </row>
    <row r="7" spans="1:3" ht="12.75">
      <c r="A7" s="12"/>
      <c r="B7" s="13"/>
      <c r="C7" s="13" t="s">
        <v>28</v>
      </c>
    </row>
    <row r="8" spans="1:3" ht="12.75">
      <c r="A8" s="12"/>
      <c r="B8" s="13"/>
      <c r="C8" s="13" t="s">
        <v>29</v>
      </c>
    </row>
    <row r="9" spans="1:3" ht="12.75">
      <c r="A9" s="12"/>
      <c r="B9" s="13"/>
      <c r="C9" s="13" t="s">
        <v>30</v>
      </c>
    </row>
    <row r="10" spans="1:3" ht="12.75">
      <c r="A10" s="12"/>
      <c r="B10" s="13"/>
      <c r="C10" s="13" t="s">
        <v>31</v>
      </c>
    </row>
    <row r="11" spans="1:3" ht="12.75">
      <c r="A11" s="12"/>
      <c r="B11" s="13"/>
      <c r="C11" s="13" t="s">
        <v>32</v>
      </c>
    </row>
    <row r="26" spans="1:2" ht="12.75">
      <c r="A26" s="14">
        <v>2</v>
      </c>
      <c r="B26" s="241" t="s">
        <v>425</v>
      </c>
    </row>
    <row r="27" ht="12.75">
      <c r="B27" t="s">
        <v>421</v>
      </c>
    </row>
    <row r="28" ht="12.75">
      <c r="C28" t="s">
        <v>422</v>
      </c>
    </row>
    <row r="29" ht="12.75">
      <c r="C29" t="s">
        <v>423</v>
      </c>
    </row>
    <row r="30" ht="12.75">
      <c r="C30" t="s">
        <v>424</v>
      </c>
    </row>
    <row r="31" ht="12.75">
      <c r="C31" t="s">
        <v>426</v>
      </c>
    </row>
  </sheetData>
  <sheetProtection password="DF21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CV39"/>
  <sheetViews>
    <sheetView zoomScale="85" zoomScaleNormal="85" zoomScaleSheetLayoutView="75" workbookViewId="0" topLeftCell="A2">
      <selection activeCell="G19" sqref="G19"/>
    </sheetView>
  </sheetViews>
  <sheetFormatPr defaultColWidth="9.140625" defaultRowHeight="0" customHeight="1" zeroHeight="1"/>
  <cols>
    <col min="1" max="1" width="4.7109375" style="173" customWidth="1"/>
    <col min="2" max="2" width="9.140625" style="173" customWidth="1"/>
    <col min="3" max="3" width="19.00390625" style="173" customWidth="1"/>
    <col min="4" max="4" width="15.57421875" style="173" customWidth="1"/>
    <col min="5" max="5" width="15.8515625" style="173" customWidth="1"/>
    <col min="6" max="6" width="5.57421875" style="173" customWidth="1"/>
    <col min="7" max="7" width="3.28125" style="173" customWidth="1"/>
    <col min="8" max="8" width="18.28125" style="173" customWidth="1"/>
    <col min="9" max="9" width="15.00390625" style="173" customWidth="1"/>
    <col min="10" max="10" width="16.421875" style="173" customWidth="1"/>
    <col min="11" max="11" width="17.140625" style="196" customWidth="1"/>
    <col min="12" max="12" width="1.421875" style="170" customWidth="1"/>
    <col min="13" max="13" width="3.421875" style="173" customWidth="1"/>
    <col min="14" max="16384" width="0" style="173" hidden="1" customWidth="1"/>
  </cols>
  <sheetData>
    <row r="1" spans="1:13" s="170" customFormat="1" ht="12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4" ht="12.75">
      <c r="A2" s="271" t="s">
        <v>281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  <c r="M2" s="171"/>
      <c r="N2" s="172"/>
    </row>
    <row r="3" spans="1:14" ht="12.75" customHeight="1">
      <c r="A3" s="274" t="s">
        <v>465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6"/>
      <c r="M3" s="167"/>
      <c r="N3" s="174"/>
    </row>
    <row r="4" spans="1:14" ht="12.75" customHeight="1">
      <c r="A4" s="274" t="s">
        <v>310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6"/>
      <c r="M4" s="167"/>
      <c r="N4" s="174"/>
    </row>
    <row r="5" spans="1:13" ht="7.5" customHeight="1">
      <c r="A5" s="175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7"/>
      <c r="M5" s="176"/>
    </row>
    <row r="6" spans="1:13" ht="12.75" customHeight="1">
      <c r="A6" s="178">
        <v>1</v>
      </c>
      <c r="B6" s="253" t="s">
        <v>311</v>
      </c>
      <c r="C6" s="253"/>
      <c r="D6" s="249" t="s">
        <v>414</v>
      </c>
      <c r="E6" s="249"/>
      <c r="F6" s="249"/>
      <c r="G6" s="169"/>
      <c r="H6" s="253" t="s">
        <v>312</v>
      </c>
      <c r="I6" s="253"/>
      <c r="J6" s="249" t="s">
        <v>309</v>
      </c>
      <c r="K6" s="249"/>
      <c r="L6" s="168"/>
      <c r="M6" s="169"/>
    </row>
    <row r="7" spans="1:13" ht="12.75" customHeight="1">
      <c r="A7" s="178"/>
      <c r="B7" s="253" t="s">
        <v>313</v>
      </c>
      <c r="C7" s="253"/>
      <c r="D7" s="249" t="s">
        <v>411</v>
      </c>
      <c r="E7" s="249"/>
      <c r="F7" s="249"/>
      <c r="G7" s="169"/>
      <c r="H7" s="253" t="s">
        <v>314</v>
      </c>
      <c r="I7" s="253"/>
      <c r="J7" s="249" t="s">
        <v>171</v>
      </c>
      <c r="K7" s="249"/>
      <c r="L7" s="168"/>
      <c r="M7" s="169"/>
    </row>
    <row r="8" spans="1:13" ht="12.75" customHeight="1">
      <c r="A8" s="178"/>
      <c r="B8" s="253" t="s">
        <v>315</v>
      </c>
      <c r="C8" s="253"/>
      <c r="D8" s="249">
        <v>26</v>
      </c>
      <c r="E8" s="249"/>
      <c r="F8" s="249"/>
      <c r="G8" s="169"/>
      <c r="H8" s="253" t="s">
        <v>316</v>
      </c>
      <c r="I8" s="253"/>
      <c r="J8" s="249"/>
      <c r="K8" s="249"/>
      <c r="L8" s="168"/>
      <c r="M8" s="169"/>
    </row>
    <row r="9" spans="1:13" ht="12.75" customHeight="1">
      <c r="A9" s="178"/>
      <c r="B9" s="169"/>
      <c r="C9" s="169"/>
      <c r="D9" s="169"/>
      <c r="E9" s="169"/>
      <c r="F9" s="169"/>
      <c r="G9" s="169"/>
      <c r="H9" s="180" t="s">
        <v>317</v>
      </c>
      <c r="I9" s="180"/>
      <c r="J9" s="180"/>
      <c r="K9" s="169"/>
      <c r="L9" s="181"/>
      <c r="M9" s="169"/>
    </row>
    <row r="10" spans="1:13" ht="12.75" customHeight="1">
      <c r="A10" s="178"/>
      <c r="B10" s="169"/>
      <c r="C10" s="169"/>
      <c r="D10" s="169"/>
      <c r="E10" s="169"/>
      <c r="F10" s="169"/>
      <c r="G10" s="169"/>
      <c r="H10" s="180"/>
      <c r="I10" s="180"/>
      <c r="J10" s="180"/>
      <c r="K10" s="169"/>
      <c r="L10" s="181"/>
      <c r="M10" s="169"/>
    </row>
    <row r="11" spans="1:13" ht="12.75" customHeight="1">
      <c r="A11" s="182">
        <v>2</v>
      </c>
      <c r="B11" s="183" t="s">
        <v>318</v>
      </c>
      <c r="C11" s="169"/>
      <c r="D11" s="169"/>
      <c r="E11" s="169"/>
      <c r="F11" s="169"/>
      <c r="G11" s="183">
        <v>3</v>
      </c>
      <c r="H11" s="183" t="s">
        <v>319</v>
      </c>
      <c r="I11" s="169"/>
      <c r="J11" s="169"/>
      <c r="K11" s="169"/>
      <c r="L11" s="181"/>
      <c r="M11" s="169"/>
    </row>
    <row r="12" spans="1:13" ht="24" customHeight="1">
      <c r="A12" s="178"/>
      <c r="B12" s="253" t="s">
        <v>320</v>
      </c>
      <c r="C12" s="253"/>
      <c r="D12" s="270" t="s">
        <v>412</v>
      </c>
      <c r="E12" s="270"/>
      <c r="F12" s="270"/>
      <c r="G12" s="184"/>
      <c r="H12" s="253" t="s">
        <v>320</v>
      </c>
      <c r="I12" s="253"/>
      <c r="J12" s="260" t="s">
        <v>417</v>
      </c>
      <c r="K12" s="254"/>
      <c r="L12" s="186"/>
      <c r="M12" s="167"/>
    </row>
    <row r="13" spans="1:13" ht="12.75" customHeight="1">
      <c r="A13" s="178"/>
      <c r="B13" s="253" t="s">
        <v>321</v>
      </c>
      <c r="C13" s="253"/>
      <c r="D13" s="259" t="s">
        <v>413</v>
      </c>
      <c r="E13" s="259"/>
      <c r="F13" s="259"/>
      <c r="G13" s="184"/>
      <c r="H13" s="253" t="s">
        <v>322</v>
      </c>
      <c r="I13" s="253"/>
      <c r="J13" s="259"/>
      <c r="K13" s="259"/>
      <c r="L13" s="168"/>
      <c r="M13" s="167"/>
    </row>
    <row r="14" spans="1:13" ht="12.75" customHeight="1">
      <c r="A14" s="178"/>
      <c r="B14" s="253" t="s">
        <v>323</v>
      </c>
      <c r="C14" s="253"/>
      <c r="D14" s="259" t="s">
        <v>415</v>
      </c>
      <c r="E14" s="259"/>
      <c r="F14" s="259"/>
      <c r="G14" s="184"/>
      <c r="H14" s="253" t="s">
        <v>324</v>
      </c>
      <c r="I14" s="253"/>
      <c r="J14" s="259" t="s">
        <v>420</v>
      </c>
      <c r="K14" s="259"/>
      <c r="L14" s="168"/>
      <c r="M14" s="167"/>
    </row>
    <row r="15" spans="1:13" ht="12.75" customHeight="1">
      <c r="A15" s="178"/>
      <c r="B15" s="253" t="s">
        <v>325</v>
      </c>
      <c r="C15" s="253"/>
      <c r="D15" s="259"/>
      <c r="E15" s="259"/>
      <c r="F15" s="259"/>
      <c r="G15" s="184"/>
      <c r="H15" s="253" t="s">
        <v>326</v>
      </c>
      <c r="I15" s="253"/>
      <c r="J15" s="259"/>
      <c r="K15" s="259"/>
      <c r="L15" s="168"/>
      <c r="M15" s="167"/>
    </row>
    <row r="16" spans="1:13" ht="12.75" customHeight="1">
      <c r="A16" s="178"/>
      <c r="B16" s="253" t="s">
        <v>327</v>
      </c>
      <c r="C16" s="253"/>
      <c r="D16" s="259" t="s">
        <v>415</v>
      </c>
      <c r="E16" s="259"/>
      <c r="F16" s="259"/>
      <c r="G16" s="184"/>
      <c r="H16" s="253" t="s">
        <v>328</v>
      </c>
      <c r="I16" s="253"/>
      <c r="J16" s="259"/>
      <c r="K16" s="259"/>
      <c r="L16" s="168"/>
      <c r="M16" s="167"/>
    </row>
    <row r="17" spans="1:13" ht="12.75" customHeight="1">
      <c r="A17" s="178"/>
      <c r="B17" s="253" t="s">
        <v>329</v>
      </c>
      <c r="C17" s="253"/>
      <c r="D17" s="259"/>
      <c r="E17" s="259"/>
      <c r="F17" s="259"/>
      <c r="G17" s="184"/>
      <c r="H17" s="253" t="s">
        <v>330</v>
      </c>
      <c r="I17" s="253"/>
      <c r="J17" s="259"/>
      <c r="K17" s="259"/>
      <c r="L17" s="168"/>
      <c r="M17" s="167"/>
    </row>
    <row r="18" spans="1:13" ht="12.75" customHeight="1">
      <c r="A18" s="178"/>
      <c r="B18" s="253" t="s">
        <v>331</v>
      </c>
      <c r="C18" s="253"/>
      <c r="D18" s="259"/>
      <c r="E18" s="259"/>
      <c r="F18" s="259"/>
      <c r="G18" s="184"/>
      <c r="H18" s="253" t="s">
        <v>332</v>
      </c>
      <c r="I18" s="253"/>
      <c r="J18" s="259" t="s">
        <v>419</v>
      </c>
      <c r="K18" s="259"/>
      <c r="L18" s="168"/>
      <c r="M18" s="167"/>
    </row>
    <row r="19" spans="1:13" ht="12.75" customHeight="1">
      <c r="A19" s="178"/>
      <c r="B19" s="253" t="s">
        <v>333</v>
      </c>
      <c r="C19" s="253"/>
      <c r="D19" s="259"/>
      <c r="E19" s="259"/>
      <c r="F19" s="259"/>
      <c r="G19" s="184"/>
      <c r="H19" s="253" t="s">
        <v>334</v>
      </c>
      <c r="I19" s="253"/>
      <c r="J19" s="259">
        <v>1</v>
      </c>
      <c r="K19" s="259"/>
      <c r="L19" s="168"/>
      <c r="M19" s="167"/>
    </row>
    <row r="20" spans="1:13" ht="12.75" customHeight="1">
      <c r="A20" s="178"/>
      <c r="B20" s="253" t="s">
        <v>335</v>
      </c>
      <c r="C20" s="253"/>
      <c r="D20" s="259" t="s">
        <v>416</v>
      </c>
      <c r="E20" s="259"/>
      <c r="F20" s="259"/>
      <c r="G20" s="184"/>
      <c r="H20" s="253" t="s">
        <v>336</v>
      </c>
      <c r="I20" s="253"/>
      <c r="J20" s="259">
        <v>222222</v>
      </c>
      <c r="K20" s="259"/>
      <c r="L20" s="168"/>
      <c r="M20" s="167"/>
    </row>
    <row r="21" spans="1:13" ht="12.75" customHeight="1">
      <c r="A21" s="178"/>
      <c r="B21" s="253" t="s">
        <v>337</v>
      </c>
      <c r="C21" s="253"/>
      <c r="D21" s="259">
        <v>3</v>
      </c>
      <c r="E21" s="259"/>
      <c r="F21" s="259"/>
      <c r="G21" s="184"/>
      <c r="H21" s="253" t="s">
        <v>338</v>
      </c>
      <c r="I21" s="253"/>
      <c r="J21" s="259" t="s">
        <v>194</v>
      </c>
      <c r="K21" s="259"/>
      <c r="L21" s="168"/>
      <c r="M21" s="167"/>
    </row>
    <row r="22" spans="1:13" ht="12.75" customHeight="1">
      <c r="A22" s="178"/>
      <c r="B22" s="253" t="s">
        <v>339</v>
      </c>
      <c r="C22" s="253"/>
      <c r="D22" s="259">
        <v>222222</v>
      </c>
      <c r="E22" s="259"/>
      <c r="F22" s="259"/>
      <c r="G22" s="185"/>
      <c r="H22" s="253" t="s">
        <v>340</v>
      </c>
      <c r="I22" s="253"/>
      <c r="J22" s="259"/>
      <c r="K22" s="259"/>
      <c r="L22" s="168"/>
      <c r="M22" s="167"/>
    </row>
    <row r="23" spans="1:13" ht="12.75" customHeight="1">
      <c r="A23" s="178"/>
      <c r="B23" s="253" t="s">
        <v>341</v>
      </c>
      <c r="C23" s="253"/>
      <c r="D23" s="259" t="s">
        <v>194</v>
      </c>
      <c r="E23" s="259"/>
      <c r="F23" s="259"/>
      <c r="G23" s="185"/>
      <c r="H23" s="179"/>
      <c r="I23" s="179"/>
      <c r="J23" s="169"/>
      <c r="K23" s="169"/>
      <c r="L23" s="181"/>
      <c r="M23" s="181"/>
    </row>
    <row r="24" spans="1:13" ht="12.75" customHeight="1">
      <c r="A24" s="178"/>
      <c r="B24" s="253" t="s">
        <v>342</v>
      </c>
      <c r="C24" s="253"/>
      <c r="D24" s="259"/>
      <c r="E24" s="259"/>
      <c r="F24" s="259"/>
      <c r="G24" s="185"/>
      <c r="H24" s="179"/>
      <c r="I24" s="179"/>
      <c r="J24" s="169"/>
      <c r="K24" s="169"/>
      <c r="L24" s="181"/>
      <c r="M24" s="181"/>
    </row>
    <row r="25" spans="1:13" ht="12.75" customHeight="1">
      <c r="A25" s="178"/>
      <c r="B25" s="179"/>
      <c r="C25" s="179"/>
      <c r="D25" s="167"/>
      <c r="E25" s="167"/>
      <c r="F25" s="167"/>
      <c r="G25" s="169"/>
      <c r="H25" s="169"/>
      <c r="I25" s="169"/>
      <c r="J25" s="169"/>
      <c r="K25" s="169"/>
      <c r="L25" s="181"/>
      <c r="M25" s="181"/>
    </row>
    <row r="26" spans="1:13" ht="12.75" customHeight="1">
      <c r="A26" s="182">
        <v>4</v>
      </c>
      <c r="B26" s="183" t="s">
        <v>343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81"/>
      <c r="M26" s="181"/>
    </row>
    <row r="27" spans="1:13" ht="51" customHeight="1">
      <c r="A27" s="178"/>
      <c r="B27" s="187" t="s">
        <v>344</v>
      </c>
      <c r="C27" s="187" t="s">
        <v>345</v>
      </c>
      <c r="D27" s="251" t="s">
        <v>346</v>
      </c>
      <c r="E27" s="251"/>
      <c r="F27" s="251" t="s">
        <v>466</v>
      </c>
      <c r="G27" s="251"/>
      <c r="H27" s="251"/>
      <c r="I27" s="251" t="s">
        <v>347</v>
      </c>
      <c r="J27" s="251"/>
      <c r="K27" s="169"/>
      <c r="L27" s="181"/>
      <c r="M27" s="181"/>
    </row>
    <row r="28" spans="1:100" ht="19.5" customHeight="1">
      <c r="A28" s="178"/>
      <c r="B28" s="188" t="s">
        <v>193</v>
      </c>
      <c r="C28" s="240">
        <v>2</v>
      </c>
      <c r="D28" s="250">
        <v>33547</v>
      </c>
      <c r="E28" s="250"/>
      <c r="F28" s="250">
        <v>1000</v>
      </c>
      <c r="G28" s="250"/>
      <c r="H28" s="250"/>
      <c r="I28" s="250">
        <v>10232</v>
      </c>
      <c r="J28" s="250"/>
      <c r="K28" s="169"/>
      <c r="L28" s="181"/>
      <c r="M28" s="181"/>
      <c r="CV28" s="197" t="s">
        <v>409</v>
      </c>
    </row>
    <row r="29" spans="1:13" ht="12.75" customHeight="1">
      <c r="A29" s="178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81"/>
      <c r="M29" s="181"/>
    </row>
    <row r="30" spans="1:13" ht="12.75" customHeight="1">
      <c r="A30" s="182">
        <v>5</v>
      </c>
      <c r="B30" s="183" t="s">
        <v>348</v>
      </c>
      <c r="C30" s="169"/>
      <c r="D30" s="169"/>
      <c r="E30" s="257"/>
      <c r="F30" s="257"/>
      <c r="G30" s="169"/>
      <c r="H30" s="169"/>
      <c r="I30" s="169"/>
      <c r="J30" s="169"/>
      <c r="K30" s="169"/>
      <c r="L30" s="181"/>
      <c r="M30" s="181"/>
    </row>
    <row r="31" spans="1:13" ht="12.75" customHeight="1">
      <c r="A31" s="182">
        <v>6</v>
      </c>
      <c r="B31" s="183" t="s">
        <v>349</v>
      </c>
      <c r="C31" s="169"/>
      <c r="D31" s="169"/>
      <c r="E31" s="249"/>
      <c r="F31" s="249"/>
      <c r="G31" s="249"/>
      <c r="H31" s="249"/>
      <c r="I31" s="249"/>
      <c r="J31" s="249"/>
      <c r="K31" s="169"/>
      <c r="L31" s="181"/>
      <c r="M31" s="181"/>
    </row>
    <row r="32" spans="1:13" ht="12.75" customHeight="1">
      <c r="A32" s="178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81"/>
      <c r="M32" s="181"/>
    </row>
    <row r="33" spans="1:13" ht="12.75" customHeight="1">
      <c r="A33" s="178"/>
      <c r="B33" s="252" t="s">
        <v>350</v>
      </c>
      <c r="C33" s="252"/>
      <c r="D33" s="252"/>
      <c r="E33" s="252"/>
      <c r="F33" s="252"/>
      <c r="G33" s="252"/>
      <c r="H33" s="252"/>
      <c r="I33" s="252"/>
      <c r="J33" s="252"/>
      <c r="K33" s="252"/>
      <c r="L33" s="189"/>
      <c r="M33" s="181"/>
    </row>
    <row r="34" spans="1:13" ht="12.75" customHeight="1">
      <c r="A34" s="191" t="s">
        <v>282</v>
      </c>
      <c r="B34" s="255" t="s">
        <v>417</v>
      </c>
      <c r="C34" s="255"/>
      <c r="D34" s="255"/>
      <c r="E34" s="255"/>
      <c r="F34" s="169" t="s">
        <v>351</v>
      </c>
      <c r="G34" s="169"/>
      <c r="H34" s="169"/>
      <c r="I34" s="169"/>
      <c r="J34" s="169"/>
      <c r="K34" s="169"/>
      <c r="L34" s="181"/>
      <c r="M34" s="181"/>
    </row>
    <row r="35" spans="1:13" ht="12.75" customHeight="1">
      <c r="A35" s="178"/>
      <c r="B35" s="169" t="s">
        <v>352</v>
      </c>
      <c r="C35" s="192" t="s">
        <v>416</v>
      </c>
      <c r="D35" s="169"/>
      <c r="E35" s="169" t="s">
        <v>467</v>
      </c>
      <c r="F35" s="169"/>
      <c r="G35" s="169"/>
      <c r="H35" s="169"/>
      <c r="I35" s="256"/>
      <c r="J35" s="256"/>
      <c r="K35" s="169"/>
      <c r="L35" s="181"/>
      <c r="M35" s="181"/>
    </row>
    <row r="36" spans="1:100" ht="12.75" customHeight="1">
      <c r="A36" s="178"/>
      <c r="B36" s="169" t="s">
        <v>353</v>
      </c>
      <c r="C36" s="243">
        <v>38333</v>
      </c>
      <c r="D36" s="169"/>
      <c r="E36" s="277" t="s">
        <v>354</v>
      </c>
      <c r="F36" s="277"/>
      <c r="G36" s="277"/>
      <c r="H36" s="277"/>
      <c r="I36" s="253" t="s">
        <v>417</v>
      </c>
      <c r="J36" s="253"/>
      <c r="K36" s="253"/>
      <c r="L36" s="181"/>
      <c r="M36" s="181"/>
      <c r="CV36" s="197" t="s">
        <v>143</v>
      </c>
    </row>
    <row r="37" spans="1:13" ht="12.75" customHeight="1">
      <c r="A37" s="178"/>
      <c r="B37" s="169"/>
      <c r="C37" s="169"/>
      <c r="D37" s="169"/>
      <c r="E37" s="277"/>
      <c r="F37" s="277"/>
      <c r="G37" s="277"/>
      <c r="H37" s="277"/>
      <c r="I37" s="253" t="s">
        <v>418</v>
      </c>
      <c r="J37" s="253"/>
      <c r="K37" s="253"/>
      <c r="L37" s="181"/>
      <c r="M37" s="181"/>
    </row>
    <row r="38" spans="1:13" ht="12.75" customHeight="1">
      <c r="A38" s="193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5"/>
      <c r="M38" s="181"/>
    </row>
    <row r="39" spans="1:13" ht="12.75" customHeight="1">
      <c r="A39" s="169"/>
      <c r="B39" s="169" t="s">
        <v>355</v>
      </c>
      <c r="C39" s="169"/>
      <c r="D39" s="169"/>
      <c r="E39" s="169"/>
      <c r="F39" s="169"/>
      <c r="G39" s="169"/>
      <c r="H39" s="169"/>
      <c r="I39" s="169"/>
      <c r="J39" s="169" t="s">
        <v>287</v>
      </c>
      <c r="K39" s="169"/>
      <c r="L39" s="169"/>
      <c r="M39" s="195"/>
    </row>
  </sheetData>
  <mergeCells count="77">
    <mergeCell ref="I36:K36"/>
    <mergeCell ref="I37:K37"/>
    <mergeCell ref="B12:C12"/>
    <mergeCell ref="H12:I12"/>
    <mergeCell ref="E36:H37"/>
    <mergeCell ref="B24:C24"/>
    <mergeCell ref="D17:F17"/>
    <mergeCell ref="D18:F18"/>
    <mergeCell ref="H15:I15"/>
    <mergeCell ref="H16:I16"/>
    <mergeCell ref="A2:L2"/>
    <mergeCell ref="A3:L3"/>
    <mergeCell ref="A4:L4"/>
    <mergeCell ref="B23:C23"/>
    <mergeCell ref="B17:C17"/>
    <mergeCell ref="B18:C18"/>
    <mergeCell ref="H13:I13"/>
    <mergeCell ref="H14:I14"/>
    <mergeCell ref="H18:I18"/>
    <mergeCell ref="D16:F16"/>
    <mergeCell ref="B13:C13"/>
    <mergeCell ref="B14:C14"/>
    <mergeCell ref="B15:C15"/>
    <mergeCell ref="B16:C16"/>
    <mergeCell ref="D19:F19"/>
    <mergeCell ref="D20:F20"/>
    <mergeCell ref="H19:I19"/>
    <mergeCell ref="H20:I20"/>
    <mergeCell ref="B22:C22"/>
    <mergeCell ref="B19:C19"/>
    <mergeCell ref="B20:C20"/>
    <mergeCell ref="B21:C21"/>
    <mergeCell ref="H21:I21"/>
    <mergeCell ref="J6:K6"/>
    <mergeCell ref="J7:K7"/>
    <mergeCell ref="J8:K8"/>
    <mergeCell ref="H7:I7"/>
    <mergeCell ref="H8:I8"/>
    <mergeCell ref="H17:I17"/>
    <mergeCell ref="J20:K20"/>
    <mergeCell ref="B6:C6"/>
    <mergeCell ref="B7:C7"/>
    <mergeCell ref="B8:C8"/>
    <mergeCell ref="H6:I6"/>
    <mergeCell ref="D6:F6"/>
    <mergeCell ref="D7:F7"/>
    <mergeCell ref="D8:F8"/>
    <mergeCell ref="D12:F12"/>
    <mergeCell ref="D13:F13"/>
    <mergeCell ref="D14:F14"/>
    <mergeCell ref="D15:F15"/>
    <mergeCell ref="D28:E28"/>
    <mergeCell ref="H22:I22"/>
    <mergeCell ref="F27:H27"/>
    <mergeCell ref="F28:H28"/>
    <mergeCell ref="D22:F22"/>
    <mergeCell ref="D23:F23"/>
    <mergeCell ref="D24:F24"/>
    <mergeCell ref="B34:E34"/>
    <mergeCell ref="I35:J35"/>
    <mergeCell ref="E30:F30"/>
    <mergeCell ref="J21:K21"/>
    <mergeCell ref="E31:J31"/>
    <mergeCell ref="I28:J28"/>
    <mergeCell ref="I27:J27"/>
    <mergeCell ref="B33:K33"/>
    <mergeCell ref="D27:E27"/>
    <mergeCell ref="D21:F21"/>
    <mergeCell ref="J22:K22"/>
    <mergeCell ref="J12:K12"/>
    <mergeCell ref="J13:K13"/>
    <mergeCell ref="J14:K14"/>
    <mergeCell ref="J15:K15"/>
    <mergeCell ref="J16:K16"/>
    <mergeCell ref="J19:K19"/>
    <mergeCell ref="J17:K17"/>
    <mergeCell ref="J18:K18"/>
  </mergeCells>
  <printOptions/>
  <pageMargins left="0.47" right="0.31" top="0.32" bottom="0.24" header="0.2" footer="0.15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2:CV56"/>
  <sheetViews>
    <sheetView workbookViewId="0" topLeftCell="A17">
      <selection activeCell="W22" sqref="W22"/>
    </sheetView>
  </sheetViews>
  <sheetFormatPr defaultColWidth="9.140625" defaultRowHeight="12.75" zeroHeight="1"/>
  <cols>
    <col min="1" max="3" width="3.28125" style="200" customWidth="1"/>
    <col min="4" max="36" width="2.8515625" style="200" customWidth="1"/>
    <col min="37" max="37" width="3.28125" style="200" customWidth="1"/>
    <col min="38" max="16384" width="3.28125" style="200" hidden="1" customWidth="1"/>
  </cols>
  <sheetData>
    <row r="1" ht="12.75"/>
    <row r="2" spans="2:36" ht="12.75">
      <c r="B2" s="201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3"/>
    </row>
    <row r="3" spans="2:37" ht="24.75" customHeight="1">
      <c r="B3" s="204"/>
      <c r="C3" s="205"/>
      <c r="D3" s="205"/>
      <c r="E3" s="205"/>
      <c r="F3" s="205"/>
      <c r="G3" s="205"/>
      <c r="H3" s="205"/>
      <c r="I3" s="302" t="s">
        <v>357</v>
      </c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3" t="s">
        <v>358</v>
      </c>
      <c r="AE3" s="303"/>
      <c r="AF3" s="303"/>
      <c r="AG3" s="303"/>
      <c r="AH3" s="303"/>
      <c r="AI3" s="303"/>
      <c r="AJ3" s="206"/>
      <c r="AK3" s="199"/>
    </row>
    <row r="4" spans="2:38" ht="12.75"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7"/>
      <c r="AK4" s="205"/>
      <c r="AL4" s="205"/>
    </row>
    <row r="5" spans="2:38" ht="25.5" customHeight="1">
      <c r="B5" s="204"/>
      <c r="C5" s="205"/>
      <c r="D5" s="304"/>
      <c r="E5" s="305"/>
      <c r="F5" s="305"/>
      <c r="G5" s="305"/>
      <c r="H5" s="306"/>
      <c r="I5" s="201"/>
      <c r="J5" s="305" t="s">
        <v>359</v>
      </c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203"/>
      <c r="AD5" s="313" t="s">
        <v>360</v>
      </c>
      <c r="AE5" s="314"/>
      <c r="AF5" s="314"/>
      <c r="AG5" s="314"/>
      <c r="AH5" s="314"/>
      <c r="AI5" s="315"/>
      <c r="AJ5" s="208"/>
      <c r="AK5" s="205"/>
      <c r="AL5" s="205"/>
    </row>
    <row r="6" spans="2:38" ht="25.5" customHeight="1">
      <c r="B6" s="204"/>
      <c r="C6" s="205"/>
      <c r="D6" s="307"/>
      <c r="E6" s="308"/>
      <c r="F6" s="308"/>
      <c r="G6" s="308"/>
      <c r="H6" s="309"/>
      <c r="I6" s="204"/>
      <c r="J6" s="205"/>
      <c r="K6" s="205"/>
      <c r="L6" s="205"/>
      <c r="M6" s="205"/>
      <c r="N6" s="205"/>
      <c r="O6" s="308" t="s">
        <v>361</v>
      </c>
      <c r="P6" s="308"/>
      <c r="Q6" s="308"/>
      <c r="R6" s="308"/>
      <c r="S6" s="308"/>
      <c r="T6" s="308"/>
      <c r="U6" s="308"/>
      <c r="V6" s="308"/>
      <c r="W6" s="308"/>
      <c r="X6" s="205"/>
      <c r="Y6" s="205"/>
      <c r="Z6" s="205"/>
      <c r="AA6" s="205"/>
      <c r="AB6" s="205"/>
      <c r="AC6" s="207"/>
      <c r="AD6" s="316"/>
      <c r="AE6" s="317"/>
      <c r="AF6" s="317"/>
      <c r="AG6" s="317"/>
      <c r="AH6" s="317"/>
      <c r="AI6" s="318"/>
      <c r="AJ6" s="208"/>
      <c r="AK6" s="205"/>
      <c r="AL6" s="205"/>
    </row>
    <row r="7" spans="2:38" ht="13.5" customHeight="1">
      <c r="B7" s="204"/>
      <c r="C7" s="205"/>
      <c r="D7" s="307"/>
      <c r="E7" s="308"/>
      <c r="F7" s="308"/>
      <c r="G7" s="308"/>
      <c r="H7" s="309"/>
      <c r="I7" s="204"/>
      <c r="J7" s="205" t="s">
        <v>362</v>
      </c>
      <c r="K7" s="205"/>
      <c r="L7" s="205"/>
      <c r="M7" s="205"/>
      <c r="N7" s="205"/>
      <c r="O7" s="205"/>
      <c r="Q7" s="209"/>
      <c r="R7" s="205"/>
      <c r="S7" s="205" t="s">
        <v>363</v>
      </c>
      <c r="U7" s="205"/>
      <c r="V7" s="205"/>
      <c r="W7" s="205"/>
      <c r="X7" s="205"/>
      <c r="Y7" s="205"/>
      <c r="Z7" s="205"/>
      <c r="AA7" s="205"/>
      <c r="AB7" s="209"/>
      <c r="AC7" s="207"/>
      <c r="AD7" s="316"/>
      <c r="AE7" s="317"/>
      <c r="AF7" s="317"/>
      <c r="AG7" s="317"/>
      <c r="AH7" s="317"/>
      <c r="AI7" s="318"/>
      <c r="AJ7" s="208"/>
      <c r="AK7" s="205"/>
      <c r="AL7" s="205"/>
    </row>
    <row r="8" spans="2:38" ht="25.5" customHeight="1">
      <c r="B8" s="204"/>
      <c r="C8" s="205"/>
      <c r="D8" s="310"/>
      <c r="E8" s="311"/>
      <c r="F8" s="311"/>
      <c r="G8" s="311"/>
      <c r="H8" s="312"/>
      <c r="I8" s="210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2"/>
      <c r="AD8" s="319"/>
      <c r="AE8" s="320"/>
      <c r="AF8" s="320"/>
      <c r="AG8" s="320"/>
      <c r="AH8" s="320"/>
      <c r="AI8" s="321"/>
      <c r="AJ8" s="208"/>
      <c r="AK8" s="205"/>
      <c r="AL8" s="205"/>
    </row>
    <row r="9" spans="2:38" ht="19.5" customHeight="1">
      <c r="B9" s="204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7"/>
      <c r="AK9" s="205"/>
      <c r="AL9" s="205"/>
    </row>
    <row r="10" spans="2:38" ht="12.75">
      <c r="B10" s="204"/>
      <c r="C10" s="205"/>
      <c r="D10" s="213" t="s">
        <v>364</v>
      </c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 t="s">
        <v>36</v>
      </c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4"/>
      <c r="AK10" s="213"/>
      <c r="AL10" s="205"/>
    </row>
    <row r="11" spans="2:38" ht="12.75">
      <c r="B11" s="204"/>
      <c r="C11" s="20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3"/>
      <c r="O11" s="213"/>
      <c r="P11" s="213"/>
      <c r="Q11" s="213"/>
      <c r="R11" s="213"/>
      <c r="S11" s="213"/>
      <c r="T11" s="215"/>
      <c r="U11" s="215"/>
      <c r="V11" s="215"/>
      <c r="W11" s="215"/>
      <c r="X11" s="199" t="s">
        <v>194</v>
      </c>
      <c r="Y11" s="215"/>
      <c r="Z11" s="215"/>
      <c r="AA11" s="213"/>
      <c r="AB11" s="213"/>
      <c r="AC11" s="213"/>
      <c r="AD11" s="213"/>
      <c r="AE11" s="213"/>
      <c r="AF11" s="213"/>
      <c r="AG11" s="213"/>
      <c r="AH11" s="213"/>
      <c r="AI11" s="213"/>
      <c r="AJ11" s="214"/>
      <c r="AK11" s="213"/>
      <c r="AL11" s="205"/>
    </row>
    <row r="12" spans="2:38" ht="12.75">
      <c r="B12" s="204"/>
      <c r="C12" s="205"/>
      <c r="D12" s="213" t="s">
        <v>365</v>
      </c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4"/>
      <c r="AK12" s="213"/>
      <c r="AL12" s="205"/>
    </row>
    <row r="13" spans="2:38" ht="12.75">
      <c r="B13" s="204"/>
      <c r="C13" s="20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4"/>
      <c r="AK13" s="213"/>
      <c r="AL13" s="205"/>
    </row>
    <row r="14" spans="2:38" ht="12.75">
      <c r="B14" s="204"/>
      <c r="C14" s="205"/>
      <c r="D14" s="213" t="s">
        <v>366</v>
      </c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4"/>
      <c r="AK14" s="213"/>
      <c r="AL14" s="205"/>
    </row>
    <row r="15" spans="2:38" ht="12.75">
      <c r="B15" s="204"/>
      <c r="C15" s="20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4"/>
      <c r="AK15" s="213"/>
      <c r="AL15" s="205"/>
    </row>
    <row r="16" spans="2:38" ht="12.75">
      <c r="B16" s="204"/>
      <c r="C16" s="20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4"/>
      <c r="AK16" s="213"/>
      <c r="AL16" s="205"/>
    </row>
    <row r="17" spans="2:38" ht="12.75">
      <c r="B17" s="204"/>
      <c r="C17" s="205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4"/>
      <c r="AK17" s="213"/>
      <c r="AL17" s="205"/>
    </row>
    <row r="18" spans="2:38" ht="12.75">
      <c r="B18" s="204"/>
      <c r="C18" s="205"/>
      <c r="D18" s="213" t="s">
        <v>367</v>
      </c>
      <c r="E18" s="213"/>
      <c r="F18" s="213"/>
      <c r="G18" s="213"/>
      <c r="H18" s="213"/>
      <c r="I18" s="213"/>
      <c r="J18" s="213"/>
      <c r="K18" s="213"/>
      <c r="L18" s="213"/>
      <c r="M18" s="213"/>
      <c r="N18" s="213" t="s">
        <v>368</v>
      </c>
      <c r="O18" s="213"/>
      <c r="P18" s="215"/>
      <c r="Q18" s="215"/>
      <c r="R18" s="215"/>
      <c r="S18" s="213"/>
      <c r="T18" s="213"/>
      <c r="U18" s="213"/>
      <c r="V18" s="213"/>
      <c r="W18" s="213"/>
      <c r="X18" s="213"/>
      <c r="Y18" s="213"/>
      <c r="Z18" s="216"/>
      <c r="AA18" s="217"/>
      <c r="AB18" s="217"/>
      <c r="AC18" s="217"/>
      <c r="AD18" s="217"/>
      <c r="AE18" s="217"/>
      <c r="AF18" s="217"/>
      <c r="AG18" s="217"/>
      <c r="AH18" s="217"/>
      <c r="AI18" s="217"/>
      <c r="AJ18" s="218"/>
      <c r="AK18" s="213"/>
      <c r="AL18" s="205"/>
    </row>
    <row r="19" spans="2:38" ht="12.75">
      <c r="B19" s="204"/>
      <c r="C19" s="205"/>
      <c r="D19" s="213" t="s">
        <v>370</v>
      </c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82" t="s">
        <v>369</v>
      </c>
      <c r="AA19" s="283"/>
      <c r="AB19" s="283"/>
      <c r="AC19" s="283"/>
      <c r="AD19" s="283"/>
      <c r="AE19" s="283"/>
      <c r="AF19" s="283"/>
      <c r="AG19" s="283"/>
      <c r="AH19" s="283"/>
      <c r="AI19" s="283"/>
      <c r="AJ19" s="284"/>
      <c r="AK19" s="213"/>
      <c r="AL19" s="205"/>
    </row>
    <row r="20" spans="2:38" ht="12.75">
      <c r="B20" s="204"/>
      <c r="C20" s="205"/>
      <c r="E20" s="213"/>
      <c r="F20" s="213"/>
      <c r="G20" s="213"/>
      <c r="H20" s="213"/>
      <c r="I20" s="213"/>
      <c r="J20" s="216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8"/>
      <c r="Y20" s="213"/>
      <c r="Z20" s="219"/>
      <c r="AA20" s="213" t="s">
        <v>371</v>
      </c>
      <c r="AB20" s="213"/>
      <c r="AC20" s="213"/>
      <c r="AD20" s="213"/>
      <c r="AE20" s="213"/>
      <c r="AF20" s="213"/>
      <c r="AG20" s="213"/>
      <c r="AH20" s="213"/>
      <c r="AI20" s="213"/>
      <c r="AJ20" s="214"/>
      <c r="AK20" s="213"/>
      <c r="AL20" s="205"/>
    </row>
    <row r="21" spans="2:38" ht="12.75">
      <c r="B21" s="204"/>
      <c r="C21" s="205"/>
      <c r="D21" s="213" t="s">
        <v>372</v>
      </c>
      <c r="E21" s="213"/>
      <c r="F21" s="213"/>
      <c r="G21" s="213"/>
      <c r="H21" s="213"/>
      <c r="I21" s="213"/>
      <c r="J21" s="247"/>
      <c r="K21" s="24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46"/>
      <c r="X21" s="247"/>
      <c r="Y21" s="213"/>
      <c r="Z21" s="219"/>
      <c r="AA21" s="285"/>
      <c r="AB21" s="281"/>
      <c r="AC21" s="281"/>
      <c r="AD21" s="281"/>
      <c r="AE21" s="281"/>
      <c r="AF21" s="281"/>
      <c r="AG21" s="281"/>
      <c r="AH21" s="281"/>
      <c r="AI21" s="286"/>
      <c r="AJ21" s="214"/>
      <c r="AK21" s="213"/>
      <c r="AL21" s="205"/>
    </row>
    <row r="22" spans="2:38" ht="15.75" customHeight="1">
      <c r="B22" s="204"/>
      <c r="C22" s="205"/>
      <c r="D22" s="213" t="s">
        <v>295</v>
      </c>
      <c r="E22" s="213"/>
      <c r="F22" s="213"/>
      <c r="G22" s="213"/>
      <c r="H22" s="213"/>
      <c r="I22" s="213"/>
      <c r="J22" s="219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4"/>
      <c r="Y22" s="213"/>
      <c r="Z22" s="219"/>
      <c r="AA22" s="287"/>
      <c r="AB22" s="288"/>
      <c r="AC22" s="288"/>
      <c r="AD22" s="288"/>
      <c r="AE22" s="288"/>
      <c r="AF22" s="288"/>
      <c r="AG22" s="288"/>
      <c r="AH22" s="288"/>
      <c r="AI22" s="289"/>
      <c r="AJ22" s="214"/>
      <c r="AK22" s="213"/>
      <c r="AL22" s="205"/>
    </row>
    <row r="23" spans="2:38" ht="15.75" customHeight="1">
      <c r="B23" s="204"/>
      <c r="C23" s="205"/>
      <c r="D23" s="213" t="s">
        <v>296</v>
      </c>
      <c r="E23" s="213"/>
      <c r="F23" s="213"/>
      <c r="G23" s="213"/>
      <c r="H23" s="213"/>
      <c r="I23" s="213"/>
      <c r="J23" s="219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4"/>
      <c r="Y23" s="213"/>
      <c r="Z23" s="219"/>
      <c r="AA23" s="220" t="s">
        <v>373</v>
      </c>
      <c r="AB23" s="220"/>
      <c r="AC23" s="220"/>
      <c r="AD23" s="221"/>
      <c r="AE23" s="220" t="s">
        <v>374</v>
      </c>
      <c r="AF23" s="220"/>
      <c r="AG23" s="220"/>
      <c r="AH23" s="220"/>
      <c r="AI23" s="220" t="s">
        <v>375</v>
      </c>
      <c r="AJ23" s="214"/>
      <c r="AK23" s="213"/>
      <c r="AL23" s="205"/>
    </row>
    <row r="24" spans="2:38" ht="15.75" customHeight="1">
      <c r="B24" s="204"/>
      <c r="C24" s="205"/>
      <c r="D24" s="213" t="s">
        <v>376</v>
      </c>
      <c r="E24" s="213"/>
      <c r="F24" s="213"/>
      <c r="G24" s="213"/>
      <c r="H24" s="213"/>
      <c r="I24" s="213"/>
      <c r="J24" s="219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4"/>
      <c r="Y24" s="213"/>
      <c r="Z24" s="219"/>
      <c r="AA24" s="285" t="s">
        <v>377</v>
      </c>
      <c r="AB24" s="281"/>
      <c r="AC24" s="281"/>
      <c r="AD24" s="281"/>
      <c r="AE24" s="281"/>
      <c r="AF24" s="281"/>
      <c r="AG24" s="281"/>
      <c r="AH24" s="281"/>
      <c r="AI24" s="286"/>
      <c r="AJ24" s="214"/>
      <c r="AK24" s="213"/>
      <c r="AL24" s="205"/>
    </row>
    <row r="25" spans="2:38" ht="15.75" customHeight="1">
      <c r="B25" s="204"/>
      <c r="C25" s="205"/>
      <c r="D25" s="213" t="s">
        <v>378</v>
      </c>
      <c r="E25" s="213"/>
      <c r="F25" s="213"/>
      <c r="G25" s="213"/>
      <c r="H25" s="213"/>
      <c r="I25" s="213"/>
      <c r="J25" s="219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4"/>
      <c r="Y25" s="213"/>
      <c r="Z25" s="219"/>
      <c r="AA25" s="219"/>
      <c r="AB25" s="213"/>
      <c r="AC25" s="213"/>
      <c r="AD25" s="213"/>
      <c r="AE25" s="213"/>
      <c r="AF25" s="213"/>
      <c r="AG25" s="213"/>
      <c r="AH25" s="213"/>
      <c r="AI25" s="214"/>
      <c r="AJ25" s="214"/>
      <c r="AK25" s="213"/>
      <c r="AL25" s="205"/>
    </row>
    <row r="26" spans="2:38" ht="15.75" customHeight="1" thickBot="1">
      <c r="B26" s="204"/>
      <c r="C26" s="205"/>
      <c r="D26" s="213" t="s">
        <v>379</v>
      </c>
      <c r="E26" s="213"/>
      <c r="F26" s="213"/>
      <c r="G26" s="213"/>
      <c r="H26" s="213"/>
      <c r="I26" s="213"/>
      <c r="J26" s="219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14"/>
      <c r="Y26" s="213"/>
      <c r="Z26" s="219"/>
      <c r="AA26" s="219"/>
      <c r="AB26" s="213"/>
      <c r="AC26" s="213"/>
      <c r="AD26" s="213"/>
      <c r="AE26" s="213"/>
      <c r="AF26" s="213"/>
      <c r="AG26" s="213"/>
      <c r="AH26" s="213"/>
      <c r="AI26" s="214"/>
      <c r="AJ26" s="214"/>
      <c r="AK26" s="213"/>
      <c r="AL26" s="205"/>
    </row>
    <row r="27" spans="2:38" ht="15.75" customHeight="1" thickBot="1">
      <c r="B27" s="204"/>
      <c r="C27" s="205"/>
      <c r="D27" s="213" t="s">
        <v>193</v>
      </c>
      <c r="E27" s="213"/>
      <c r="F27" s="213"/>
      <c r="G27" s="213"/>
      <c r="H27" s="213"/>
      <c r="I27" s="213"/>
      <c r="J27" s="219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14"/>
      <c r="Y27" s="213"/>
      <c r="Z27" s="219"/>
      <c r="AA27" s="219"/>
      <c r="AB27" s="213"/>
      <c r="AC27" s="213"/>
      <c r="AD27" s="213"/>
      <c r="AE27" s="213"/>
      <c r="AF27" s="213"/>
      <c r="AG27" s="213"/>
      <c r="AH27" s="213"/>
      <c r="AI27" s="214"/>
      <c r="AJ27" s="214"/>
      <c r="AK27" s="213"/>
      <c r="AL27" s="205"/>
    </row>
    <row r="28" spans="2:38" ht="12.75">
      <c r="B28" s="204"/>
      <c r="C28" s="205"/>
      <c r="D28" s="213"/>
      <c r="E28" s="213"/>
      <c r="F28" s="213"/>
      <c r="G28" s="213"/>
      <c r="H28" s="213"/>
      <c r="I28" s="213"/>
      <c r="J28" s="224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6"/>
      <c r="Y28" s="213"/>
      <c r="Z28" s="219"/>
      <c r="AA28" s="219"/>
      <c r="AB28" s="213"/>
      <c r="AC28" s="213"/>
      <c r="AD28" s="213"/>
      <c r="AE28" s="213"/>
      <c r="AF28" s="213"/>
      <c r="AG28" s="213"/>
      <c r="AH28" s="213"/>
      <c r="AI28" s="214"/>
      <c r="AJ28" s="214"/>
      <c r="AK28" s="213"/>
      <c r="AL28" s="205"/>
    </row>
    <row r="29" spans="2:38" ht="16.5" customHeight="1">
      <c r="B29" s="204"/>
      <c r="C29" s="205"/>
      <c r="D29" s="213" t="s">
        <v>380</v>
      </c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9"/>
      <c r="AA29" s="219"/>
      <c r="AB29" s="213"/>
      <c r="AC29" s="213"/>
      <c r="AD29" s="213"/>
      <c r="AE29" s="213"/>
      <c r="AF29" s="213"/>
      <c r="AG29" s="213"/>
      <c r="AH29" s="213"/>
      <c r="AI29" s="214"/>
      <c r="AJ29" s="214"/>
      <c r="AK29" s="213"/>
      <c r="AL29" s="205"/>
    </row>
    <row r="30" spans="2:38" ht="12.75">
      <c r="B30" s="204"/>
      <c r="C30" s="205"/>
      <c r="D30" s="213"/>
      <c r="E30" s="213"/>
      <c r="F30" s="213"/>
      <c r="G30" s="296" t="s">
        <v>381</v>
      </c>
      <c r="H30" s="297"/>
      <c r="I30" s="298"/>
      <c r="J30" s="296" t="s">
        <v>382</v>
      </c>
      <c r="K30" s="297"/>
      <c r="L30" s="298"/>
      <c r="M30" s="296" t="s">
        <v>383</v>
      </c>
      <c r="N30" s="297"/>
      <c r="O30" s="298"/>
      <c r="P30" s="296" t="s">
        <v>384</v>
      </c>
      <c r="Q30" s="297"/>
      <c r="R30" s="298"/>
      <c r="S30" s="296" t="s">
        <v>385</v>
      </c>
      <c r="T30" s="297"/>
      <c r="U30" s="298"/>
      <c r="V30" s="296" t="s">
        <v>386</v>
      </c>
      <c r="W30" s="297"/>
      <c r="X30" s="298"/>
      <c r="Y30" s="198"/>
      <c r="Z30" s="198"/>
      <c r="AA30" s="198"/>
      <c r="AB30" s="213"/>
      <c r="AC30" s="213"/>
      <c r="AD30" s="213"/>
      <c r="AE30" s="213"/>
      <c r="AF30" s="213"/>
      <c r="AG30" s="213"/>
      <c r="AH30" s="213"/>
      <c r="AI30" s="214"/>
      <c r="AJ30" s="214"/>
      <c r="AK30" s="213"/>
      <c r="AL30" s="205"/>
    </row>
    <row r="31" spans="2:38" ht="12.75">
      <c r="B31" s="204"/>
      <c r="C31" s="205"/>
      <c r="D31" s="213"/>
      <c r="E31" s="213"/>
      <c r="F31" s="213"/>
      <c r="G31" s="299"/>
      <c r="H31" s="300"/>
      <c r="I31" s="301"/>
      <c r="J31" s="299"/>
      <c r="K31" s="300"/>
      <c r="L31" s="301"/>
      <c r="M31" s="299"/>
      <c r="N31" s="300"/>
      <c r="O31" s="301"/>
      <c r="P31" s="299"/>
      <c r="Q31" s="300"/>
      <c r="R31" s="301"/>
      <c r="S31" s="299"/>
      <c r="T31" s="300"/>
      <c r="U31" s="301"/>
      <c r="V31" s="299"/>
      <c r="W31" s="300"/>
      <c r="X31" s="301"/>
      <c r="Y31" s="198"/>
      <c r="Z31" s="198"/>
      <c r="AA31" s="198"/>
      <c r="AB31" s="213"/>
      <c r="AC31" s="213"/>
      <c r="AD31" s="213"/>
      <c r="AE31" s="213"/>
      <c r="AF31" s="213"/>
      <c r="AG31" s="213"/>
      <c r="AH31" s="213"/>
      <c r="AI31" s="214"/>
      <c r="AJ31" s="214"/>
      <c r="AK31" s="213"/>
      <c r="AL31" s="205"/>
    </row>
    <row r="32" spans="2:38" ht="12.75">
      <c r="B32" s="204"/>
      <c r="C32" s="205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9"/>
      <c r="AA32" s="219"/>
      <c r="AB32" s="213"/>
      <c r="AC32" s="213"/>
      <c r="AD32" s="213"/>
      <c r="AE32" s="213"/>
      <c r="AF32" s="213"/>
      <c r="AG32" s="213"/>
      <c r="AH32" s="213"/>
      <c r="AI32" s="214"/>
      <c r="AJ32" s="214"/>
      <c r="AK32" s="213"/>
      <c r="AL32" s="205"/>
    </row>
    <row r="33" spans="2:38" ht="12.75">
      <c r="B33" s="204"/>
      <c r="C33" s="205"/>
      <c r="D33" s="213" t="s">
        <v>387</v>
      </c>
      <c r="E33" s="213"/>
      <c r="F33" s="213"/>
      <c r="G33" s="213"/>
      <c r="H33" s="213"/>
      <c r="I33" s="213"/>
      <c r="J33" s="213"/>
      <c r="K33" s="213"/>
      <c r="L33" s="213"/>
      <c r="N33" s="278"/>
      <c r="O33" s="279"/>
      <c r="P33" s="279"/>
      <c r="Q33" s="280"/>
      <c r="R33" s="205"/>
      <c r="S33" s="213"/>
      <c r="T33" s="213" t="s">
        <v>388</v>
      </c>
      <c r="U33" s="213"/>
      <c r="V33" s="295"/>
      <c r="W33" s="279"/>
      <c r="X33" s="280"/>
      <c r="Y33" s="213"/>
      <c r="Z33" s="219"/>
      <c r="AA33" s="219"/>
      <c r="AB33" s="213"/>
      <c r="AC33" s="213"/>
      <c r="AD33" s="213"/>
      <c r="AE33" s="213"/>
      <c r="AF33" s="213"/>
      <c r="AG33" s="213"/>
      <c r="AH33" s="213"/>
      <c r="AI33" s="214"/>
      <c r="AJ33" s="214"/>
      <c r="AK33" s="213"/>
      <c r="AL33" s="205"/>
    </row>
    <row r="34" spans="2:38" ht="12.75">
      <c r="B34" s="204"/>
      <c r="C34" s="205"/>
      <c r="D34" s="213"/>
      <c r="E34" s="213"/>
      <c r="F34" s="213"/>
      <c r="G34" s="213"/>
      <c r="H34" s="213"/>
      <c r="I34" s="213"/>
      <c r="J34" s="213"/>
      <c r="K34" s="213"/>
      <c r="L34" s="213"/>
      <c r="Q34" s="213"/>
      <c r="R34" s="213"/>
      <c r="S34" s="213"/>
      <c r="T34" s="213"/>
      <c r="U34" s="213"/>
      <c r="V34" s="213"/>
      <c r="W34" s="213"/>
      <c r="X34" s="213"/>
      <c r="Y34" s="213"/>
      <c r="Z34" s="219"/>
      <c r="AA34" s="219"/>
      <c r="AB34" s="213"/>
      <c r="AC34" s="213"/>
      <c r="AD34" s="213"/>
      <c r="AE34" s="213"/>
      <c r="AF34" s="213"/>
      <c r="AG34" s="213"/>
      <c r="AH34" s="213"/>
      <c r="AI34" s="214"/>
      <c r="AJ34" s="214"/>
      <c r="AK34" s="213"/>
      <c r="AL34" s="205"/>
    </row>
    <row r="35" spans="2:38" ht="12.75">
      <c r="B35" s="204"/>
      <c r="C35" s="205"/>
      <c r="D35" s="213" t="s">
        <v>389</v>
      </c>
      <c r="E35" s="213"/>
      <c r="F35" s="213"/>
      <c r="G35" s="278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80"/>
      <c r="Y35" s="213"/>
      <c r="Z35" s="219"/>
      <c r="AA35" s="219"/>
      <c r="AB35" s="213"/>
      <c r="AC35" s="213"/>
      <c r="AD35" s="213"/>
      <c r="AE35" s="213"/>
      <c r="AF35" s="213"/>
      <c r="AG35" s="213"/>
      <c r="AH35" s="213"/>
      <c r="AI35" s="214"/>
      <c r="AJ35" s="214"/>
      <c r="AK35" s="213"/>
      <c r="AL35" s="205"/>
    </row>
    <row r="36" spans="2:38" ht="12.75">
      <c r="B36" s="204"/>
      <c r="C36" s="205"/>
      <c r="D36" s="213"/>
      <c r="E36" s="213"/>
      <c r="F36" s="213"/>
      <c r="G36" s="281" t="s">
        <v>390</v>
      </c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13"/>
      <c r="Z36" s="219"/>
      <c r="AA36" s="219"/>
      <c r="AB36" s="213"/>
      <c r="AC36" s="213"/>
      <c r="AD36" s="213"/>
      <c r="AE36" s="213"/>
      <c r="AF36" s="213"/>
      <c r="AG36" s="213"/>
      <c r="AH36" s="213"/>
      <c r="AI36" s="214"/>
      <c r="AJ36" s="214"/>
      <c r="AK36" s="213"/>
      <c r="AL36" s="205"/>
    </row>
    <row r="37" spans="2:38" ht="12.75">
      <c r="B37" s="204"/>
      <c r="C37" s="205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9"/>
      <c r="AA37" s="219"/>
      <c r="AB37" s="213"/>
      <c r="AC37" s="213"/>
      <c r="AD37" s="213"/>
      <c r="AE37" s="213"/>
      <c r="AF37" s="213"/>
      <c r="AG37" s="213"/>
      <c r="AH37" s="213"/>
      <c r="AI37" s="214"/>
      <c r="AJ37" s="214"/>
      <c r="AK37" s="213"/>
      <c r="AL37" s="205"/>
    </row>
    <row r="38" spans="2:38" ht="12.75">
      <c r="B38" s="204"/>
      <c r="C38" s="205"/>
      <c r="D38" s="213" t="s">
        <v>353</v>
      </c>
      <c r="E38" s="213"/>
      <c r="F38" s="288"/>
      <c r="G38" s="288"/>
      <c r="H38" s="288"/>
      <c r="I38" s="288"/>
      <c r="J38" s="213"/>
      <c r="K38" s="213"/>
      <c r="L38" s="213"/>
      <c r="M38" s="213"/>
      <c r="N38" s="213"/>
      <c r="O38" s="213"/>
      <c r="P38" s="288"/>
      <c r="Q38" s="288"/>
      <c r="R38" s="288"/>
      <c r="S38" s="288"/>
      <c r="T38" s="288"/>
      <c r="U38" s="288"/>
      <c r="V38" s="288"/>
      <c r="W38" s="288"/>
      <c r="X38" s="288"/>
      <c r="Y38" s="213"/>
      <c r="Z38" s="219"/>
      <c r="AA38" s="219"/>
      <c r="AB38" s="213"/>
      <c r="AC38" s="213"/>
      <c r="AD38" s="213"/>
      <c r="AE38" s="213"/>
      <c r="AF38" s="213"/>
      <c r="AG38" s="213"/>
      <c r="AH38" s="213"/>
      <c r="AI38" s="214"/>
      <c r="AJ38" s="214"/>
      <c r="AK38" s="213"/>
      <c r="AL38" s="205"/>
    </row>
    <row r="39" spans="2:38" ht="12.75">
      <c r="B39" s="204"/>
      <c r="C39" s="205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 t="s">
        <v>391</v>
      </c>
      <c r="R39" s="213"/>
      <c r="S39" s="213"/>
      <c r="T39" s="213"/>
      <c r="U39" s="213"/>
      <c r="V39" s="213"/>
      <c r="W39" s="213"/>
      <c r="X39" s="213"/>
      <c r="Y39" s="214"/>
      <c r="Z39" s="219"/>
      <c r="AA39" s="224"/>
      <c r="AB39" s="225"/>
      <c r="AC39" s="225"/>
      <c r="AD39" s="225"/>
      <c r="AE39" s="225"/>
      <c r="AF39" s="225"/>
      <c r="AG39" s="225"/>
      <c r="AH39" s="225"/>
      <c r="AI39" s="226"/>
      <c r="AJ39" s="214"/>
      <c r="AK39" s="213"/>
      <c r="AL39" s="205"/>
    </row>
    <row r="40" spans="1:38" ht="13.5" thickBot="1">
      <c r="A40" s="205"/>
      <c r="B40" s="227"/>
      <c r="C40" s="228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14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30"/>
      <c r="AK40" s="205"/>
      <c r="AL40" s="205"/>
    </row>
    <row r="41" spans="2:38" ht="12.75">
      <c r="B41" s="204"/>
      <c r="C41" s="205"/>
      <c r="D41" s="294" t="s">
        <v>392</v>
      </c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190"/>
      <c r="AK41" s="199"/>
      <c r="AL41" s="205"/>
    </row>
    <row r="42" spans="2:38" ht="12.75">
      <c r="B42" s="204"/>
      <c r="C42" s="205"/>
      <c r="D42" s="205" t="s">
        <v>393</v>
      </c>
      <c r="E42" s="213"/>
      <c r="F42" s="213"/>
      <c r="G42" s="213"/>
      <c r="H42" s="213"/>
      <c r="I42" s="205"/>
      <c r="J42" s="213" t="s">
        <v>394</v>
      </c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85" t="s">
        <v>377</v>
      </c>
      <c r="AB42" s="281"/>
      <c r="AC42" s="281"/>
      <c r="AD42" s="281"/>
      <c r="AE42" s="281"/>
      <c r="AF42" s="281"/>
      <c r="AG42" s="281"/>
      <c r="AH42" s="281"/>
      <c r="AI42" s="286"/>
      <c r="AJ42" s="214"/>
      <c r="AK42" s="213"/>
      <c r="AL42" s="205"/>
    </row>
    <row r="43" spans="1:100" ht="12.75">
      <c r="A43" s="231"/>
      <c r="B43" s="219"/>
      <c r="C43" s="213"/>
      <c r="D43" s="213" t="s">
        <v>208</v>
      </c>
      <c r="E43" s="213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9"/>
      <c r="AB43" s="213"/>
      <c r="AC43" s="213"/>
      <c r="AD43" s="213"/>
      <c r="AE43" s="213"/>
      <c r="AF43" s="213"/>
      <c r="AG43" s="213"/>
      <c r="AH43" s="213"/>
      <c r="AI43" s="214"/>
      <c r="AJ43" s="214"/>
      <c r="AK43" s="213"/>
      <c r="AL43" s="205"/>
      <c r="CV43" s="233" t="s">
        <v>356</v>
      </c>
    </row>
    <row r="44" spans="1:38" ht="12.75">
      <c r="A44" s="231"/>
      <c r="B44" s="219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9"/>
      <c r="AB44" s="213"/>
      <c r="AC44" s="213"/>
      <c r="AD44" s="213"/>
      <c r="AE44" s="213"/>
      <c r="AF44" s="213"/>
      <c r="AG44" s="213"/>
      <c r="AH44" s="213"/>
      <c r="AI44" s="214"/>
      <c r="AJ44" s="214"/>
      <c r="AK44" s="213"/>
      <c r="AL44" s="205"/>
    </row>
    <row r="45" spans="1:38" ht="12.75">
      <c r="A45" s="231"/>
      <c r="B45" s="219"/>
      <c r="C45" s="213"/>
      <c r="D45" s="213" t="s">
        <v>395</v>
      </c>
      <c r="E45" s="213"/>
      <c r="F45" s="213"/>
      <c r="G45" s="213"/>
      <c r="H45" s="278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80"/>
      <c r="Y45" s="213"/>
      <c r="Z45" s="213"/>
      <c r="AA45" s="219"/>
      <c r="AB45" s="213"/>
      <c r="AC45" s="213"/>
      <c r="AD45" s="213"/>
      <c r="AE45" s="213"/>
      <c r="AF45" s="213"/>
      <c r="AG45" s="213"/>
      <c r="AH45" s="213"/>
      <c r="AI45" s="214"/>
      <c r="AJ45" s="214"/>
      <c r="AK45" s="213"/>
      <c r="AL45" s="205"/>
    </row>
    <row r="46" spans="1:38" ht="12.75">
      <c r="A46" s="231"/>
      <c r="B46" s="219"/>
      <c r="C46" s="213"/>
      <c r="D46" s="213"/>
      <c r="E46" s="213"/>
      <c r="F46" s="213"/>
      <c r="G46" s="213"/>
      <c r="H46" s="281" t="s">
        <v>396</v>
      </c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13"/>
      <c r="Z46" s="213"/>
      <c r="AA46" s="219"/>
      <c r="AB46" s="213"/>
      <c r="AC46" s="213"/>
      <c r="AD46" s="213"/>
      <c r="AE46" s="213"/>
      <c r="AF46" s="213"/>
      <c r="AG46" s="213"/>
      <c r="AH46" s="213"/>
      <c r="AI46" s="214"/>
      <c r="AJ46" s="214"/>
      <c r="AK46" s="213"/>
      <c r="AL46" s="205"/>
    </row>
    <row r="47" spans="1:38" ht="12.75">
      <c r="A47" s="231"/>
      <c r="B47" s="219"/>
      <c r="C47" s="213"/>
      <c r="D47" s="213" t="s">
        <v>397</v>
      </c>
      <c r="E47" s="213"/>
      <c r="F47" s="213"/>
      <c r="G47" s="213"/>
      <c r="H47" s="213"/>
      <c r="I47" s="213"/>
      <c r="J47" s="213"/>
      <c r="L47" s="290"/>
      <c r="M47" s="279"/>
      <c r="N47" s="279"/>
      <c r="O47" s="280"/>
      <c r="P47" s="205"/>
      <c r="Q47" s="213"/>
      <c r="R47" s="213" t="s">
        <v>398</v>
      </c>
      <c r="S47" s="213"/>
      <c r="T47" s="291"/>
      <c r="U47" s="292"/>
      <c r="V47" s="292"/>
      <c r="W47" s="292"/>
      <c r="X47" s="293"/>
      <c r="Y47" s="213"/>
      <c r="Z47" s="213"/>
      <c r="AA47" s="219"/>
      <c r="AB47" s="213"/>
      <c r="AC47" s="213"/>
      <c r="AD47" s="213"/>
      <c r="AE47" s="213"/>
      <c r="AF47" s="213"/>
      <c r="AG47" s="213"/>
      <c r="AH47" s="213"/>
      <c r="AI47" s="214"/>
      <c r="AJ47" s="214"/>
      <c r="AK47" s="213"/>
      <c r="AL47" s="205"/>
    </row>
    <row r="48" spans="1:38" ht="12.75">
      <c r="A48" s="231"/>
      <c r="B48" s="219"/>
      <c r="C48" s="213"/>
      <c r="D48" s="213"/>
      <c r="E48" s="213"/>
      <c r="F48" s="213"/>
      <c r="G48" s="213"/>
      <c r="H48" s="213"/>
      <c r="I48" s="213"/>
      <c r="J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9"/>
      <c r="AB48" s="213"/>
      <c r="AC48" s="213"/>
      <c r="AD48" s="213"/>
      <c r="AE48" s="213"/>
      <c r="AF48" s="213"/>
      <c r="AG48" s="213"/>
      <c r="AH48" s="213"/>
      <c r="AI48" s="214"/>
      <c r="AJ48" s="214"/>
      <c r="AK48" s="213"/>
      <c r="AL48" s="205"/>
    </row>
    <row r="49" spans="1:38" ht="12.75">
      <c r="A49" s="231"/>
      <c r="B49" s="219"/>
      <c r="C49" s="213"/>
      <c r="D49" s="213" t="s">
        <v>399</v>
      </c>
      <c r="E49" s="213"/>
      <c r="F49" s="213"/>
      <c r="G49" s="213"/>
      <c r="H49" s="278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80"/>
      <c r="Y49" s="213"/>
      <c r="Z49" s="213"/>
      <c r="AA49" s="219"/>
      <c r="AB49" s="213"/>
      <c r="AC49" s="213"/>
      <c r="AD49" s="213"/>
      <c r="AE49" s="213"/>
      <c r="AF49" s="213"/>
      <c r="AG49" s="213"/>
      <c r="AH49" s="213"/>
      <c r="AI49" s="214"/>
      <c r="AJ49" s="214"/>
      <c r="AK49" s="213"/>
      <c r="AL49" s="205"/>
    </row>
    <row r="50" spans="1:38" ht="12.75">
      <c r="A50" s="231"/>
      <c r="B50" s="219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9"/>
      <c r="AB50" s="213"/>
      <c r="AC50" s="213"/>
      <c r="AD50" s="213"/>
      <c r="AE50" s="213"/>
      <c r="AF50" s="213"/>
      <c r="AG50" s="213"/>
      <c r="AH50" s="213"/>
      <c r="AI50" s="214"/>
      <c r="AJ50" s="214"/>
      <c r="AK50" s="213"/>
      <c r="AL50" s="205"/>
    </row>
    <row r="51" spans="1:38" ht="12.75">
      <c r="A51" s="231"/>
      <c r="B51" s="219"/>
      <c r="C51" s="213"/>
      <c r="D51" s="213" t="s">
        <v>400</v>
      </c>
      <c r="E51" s="213"/>
      <c r="F51" s="213"/>
      <c r="G51" s="213"/>
      <c r="H51" s="278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80"/>
      <c r="Y51" s="213"/>
      <c r="Z51" s="213"/>
      <c r="AA51" s="219"/>
      <c r="AB51" s="213"/>
      <c r="AC51" s="213"/>
      <c r="AD51" s="213"/>
      <c r="AE51" s="213"/>
      <c r="AF51" s="213"/>
      <c r="AG51" s="213"/>
      <c r="AH51" s="213"/>
      <c r="AI51" s="214"/>
      <c r="AJ51" s="214"/>
      <c r="AK51" s="213"/>
      <c r="AL51" s="205"/>
    </row>
    <row r="52" spans="1:38" ht="12.75">
      <c r="A52" s="231"/>
      <c r="B52" s="219"/>
      <c r="C52" s="213"/>
      <c r="D52" s="213"/>
      <c r="E52" s="213"/>
      <c r="F52" s="213"/>
      <c r="G52" s="213"/>
      <c r="H52" s="281" t="s">
        <v>401</v>
      </c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13"/>
      <c r="Z52" s="213"/>
      <c r="AA52" s="219"/>
      <c r="AB52" s="213"/>
      <c r="AC52" s="213"/>
      <c r="AD52" s="213"/>
      <c r="AE52" s="213"/>
      <c r="AF52" s="213"/>
      <c r="AG52" s="213"/>
      <c r="AH52" s="213"/>
      <c r="AI52" s="214"/>
      <c r="AJ52" s="214"/>
      <c r="AK52" s="213"/>
      <c r="AL52" s="205"/>
    </row>
    <row r="53" spans="1:38" ht="12.75">
      <c r="A53" s="231"/>
      <c r="B53" s="219"/>
      <c r="C53" s="213"/>
      <c r="D53" s="213" t="s">
        <v>402</v>
      </c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 t="s">
        <v>403</v>
      </c>
      <c r="P53" s="213"/>
      <c r="Q53" s="213"/>
      <c r="R53" s="232" t="s">
        <v>404</v>
      </c>
      <c r="S53" s="213" t="s">
        <v>405</v>
      </c>
      <c r="T53" s="213"/>
      <c r="U53" s="213"/>
      <c r="V53" s="213"/>
      <c r="W53" s="213"/>
      <c r="X53" s="213"/>
      <c r="Y53" s="213"/>
      <c r="Z53" s="213"/>
      <c r="AA53" s="219"/>
      <c r="AB53" s="213"/>
      <c r="AC53" s="213"/>
      <c r="AD53" s="213"/>
      <c r="AE53" s="213"/>
      <c r="AF53" s="213"/>
      <c r="AG53" s="213"/>
      <c r="AH53" s="213"/>
      <c r="AI53" s="214"/>
      <c r="AJ53" s="214"/>
      <c r="AK53" s="213"/>
      <c r="AL53" s="205"/>
    </row>
    <row r="54" spans="1:38" ht="12.75">
      <c r="A54" s="231"/>
      <c r="B54" s="219"/>
      <c r="C54" s="213"/>
      <c r="D54" s="213" t="s">
        <v>406</v>
      </c>
      <c r="E54" s="213"/>
      <c r="F54" s="213"/>
      <c r="G54" s="213"/>
      <c r="H54" s="213"/>
      <c r="I54" s="213"/>
      <c r="J54" s="213"/>
      <c r="K54" s="215"/>
      <c r="L54" s="215"/>
      <c r="M54" s="215"/>
      <c r="N54" s="215"/>
      <c r="O54" s="199" t="s">
        <v>194</v>
      </c>
      <c r="P54" s="215"/>
      <c r="Q54" s="215"/>
      <c r="R54" s="213"/>
      <c r="S54" s="213"/>
      <c r="T54" s="213"/>
      <c r="U54" s="213"/>
      <c r="V54" s="213"/>
      <c r="W54" s="213"/>
      <c r="X54" s="213"/>
      <c r="Y54" s="213"/>
      <c r="Z54" s="213"/>
      <c r="AA54" s="224"/>
      <c r="AB54" s="225"/>
      <c r="AC54" s="225"/>
      <c r="AD54" s="225"/>
      <c r="AE54" s="225"/>
      <c r="AF54" s="225"/>
      <c r="AG54" s="225"/>
      <c r="AH54" s="225"/>
      <c r="AI54" s="226"/>
      <c r="AJ54" s="214"/>
      <c r="AK54" s="213"/>
      <c r="AL54" s="205"/>
    </row>
    <row r="55" spans="2:36" ht="12.75">
      <c r="B55" s="210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2"/>
    </row>
    <row r="56" spans="2:27" ht="12.75">
      <c r="B56" s="200" t="s">
        <v>355</v>
      </c>
      <c r="AA56" s="200" t="s">
        <v>407</v>
      </c>
    </row>
  </sheetData>
  <mergeCells count="36">
    <mergeCell ref="I3:AC3"/>
    <mergeCell ref="AD3:AI3"/>
    <mergeCell ref="F38:I38"/>
    <mergeCell ref="P38:X38"/>
    <mergeCell ref="D5:H8"/>
    <mergeCell ref="AD5:AI8"/>
    <mergeCell ref="J5:AB5"/>
    <mergeCell ref="O6:W6"/>
    <mergeCell ref="V31:X31"/>
    <mergeCell ref="S31:U31"/>
    <mergeCell ref="S30:U30"/>
    <mergeCell ref="V30:X30"/>
    <mergeCell ref="J31:L31"/>
    <mergeCell ref="G31:I31"/>
    <mergeCell ref="M31:O31"/>
    <mergeCell ref="P31:R31"/>
    <mergeCell ref="G30:I30"/>
    <mergeCell ref="J30:L30"/>
    <mergeCell ref="M30:O30"/>
    <mergeCell ref="P30:R30"/>
    <mergeCell ref="G36:X36"/>
    <mergeCell ref="D41:AI41"/>
    <mergeCell ref="H45:X45"/>
    <mergeCell ref="N33:Q33"/>
    <mergeCell ref="V33:X33"/>
    <mergeCell ref="G35:X35"/>
    <mergeCell ref="H51:X51"/>
    <mergeCell ref="H52:X52"/>
    <mergeCell ref="Z19:AJ19"/>
    <mergeCell ref="AA21:AI22"/>
    <mergeCell ref="AA24:AI24"/>
    <mergeCell ref="AA42:AI42"/>
    <mergeCell ref="H46:X46"/>
    <mergeCell ref="L47:O47"/>
    <mergeCell ref="T47:X47"/>
    <mergeCell ref="H49:X49"/>
  </mergeCells>
  <printOptions/>
  <pageMargins left="0.24" right="0.17" top="0.41" bottom="1" header="0.34" footer="0.5"/>
  <pageSetup horizontalDpi="600" verticalDpi="600" orientation="portrait" paperSize="9" scale="95" r:id="rId1"/>
  <colBreaks count="1" manualBreakCount="1">
    <brk id="3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V59"/>
  <sheetViews>
    <sheetView workbookViewId="0" topLeftCell="A16">
      <selection activeCell="D18" sqref="D18"/>
    </sheetView>
  </sheetViews>
  <sheetFormatPr defaultColWidth="9.140625" defaultRowHeight="12.75" zeroHeight="1"/>
  <cols>
    <col min="1" max="1" width="2.00390625" style="52" customWidth="1"/>
    <col min="2" max="2" width="11.8515625" style="52" customWidth="1"/>
    <col min="3" max="3" width="17.421875" style="52" customWidth="1"/>
    <col min="4" max="4" width="16.7109375" style="52" customWidth="1"/>
    <col min="5" max="5" width="13.7109375" style="52" customWidth="1"/>
    <col min="6" max="6" width="16.28125" style="52" customWidth="1"/>
    <col min="7" max="7" width="17.57421875" style="52" customWidth="1"/>
    <col min="8" max="8" width="1.7109375" style="52" customWidth="1"/>
    <col min="9" max="16384" width="0" style="52" hidden="1" customWidth="1"/>
  </cols>
  <sheetData>
    <row r="1" spans="1:8" ht="15">
      <c r="A1" s="50"/>
      <c r="B1" s="332" t="s">
        <v>172</v>
      </c>
      <c r="C1" s="332"/>
      <c r="D1" s="332"/>
      <c r="E1" s="332"/>
      <c r="F1" s="332"/>
      <c r="G1" s="333"/>
      <c r="H1" s="51"/>
    </row>
    <row r="2" spans="1:100" ht="12.75">
      <c r="A2" s="53"/>
      <c r="B2" s="54"/>
      <c r="C2" s="54"/>
      <c r="D2" s="54"/>
      <c r="E2" s="54"/>
      <c r="F2" s="154"/>
      <c r="G2" s="155"/>
      <c r="H2" s="51"/>
      <c r="CV2" s="151" t="s">
        <v>284</v>
      </c>
    </row>
    <row r="3" spans="1:8" ht="13.5" thickBot="1">
      <c r="A3" s="55"/>
      <c r="B3" s="335" t="s">
        <v>173</v>
      </c>
      <c r="C3" s="335"/>
      <c r="D3" s="335"/>
      <c r="E3" s="335"/>
      <c r="F3" s="335"/>
      <c r="G3" s="336"/>
      <c r="H3" s="56"/>
    </row>
    <row r="4" spans="1:8" ht="12.75" hidden="1">
      <c r="A4" s="53"/>
      <c r="B4" s="57"/>
      <c r="C4" s="57"/>
      <c r="D4" s="57"/>
      <c r="E4" s="57"/>
      <c r="F4" s="57"/>
      <c r="G4" s="58"/>
      <c r="H4" s="56"/>
    </row>
    <row r="5" spans="1:8" ht="12.75">
      <c r="A5" s="340" t="s">
        <v>174</v>
      </c>
      <c r="B5" s="341"/>
      <c r="C5" s="341"/>
      <c r="D5" s="341"/>
      <c r="E5" s="341"/>
      <c r="F5" s="341"/>
      <c r="G5" s="342"/>
      <c r="H5" s="56"/>
    </row>
    <row r="6" spans="1:8" ht="12.75">
      <c r="A6" s="340" t="s">
        <v>175</v>
      </c>
      <c r="B6" s="341"/>
      <c r="C6" s="341"/>
      <c r="D6" s="341"/>
      <c r="E6" s="341"/>
      <c r="F6" s="341"/>
      <c r="G6" s="342"/>
      <c r="H6" s="56"/>
    </row>
    <row r="7" spans="1:8" ht="12.75">
      <c r="A7" s="340" t="s">
        <v>176</v>
      </c>
      <c r="B7" s="341"/>
      <c r="C7" s="341"/>
      <c r="D7" s="341"/>
      <c r="E7" s="341"/>
      <c r="F7" s="341"/>
      <c r="G7" s="342"/>
      <c r="H7" s="56"/>
    </row>
    <row r="8" spans="1:8" ht="12.75">
      <c r="A8" s="340" t="s">
        <v>177</v>
      </c>
      <c r="B8" s="341"/>
      <c r="C8" s="341"/>
      <c r="D8" s="341"/>
      <c r="E8" s="341"/>
      <c r="F8" s="341"/>
      <c r="G8" s="342"/>
      <c r="H8" s="56"/>
    </row>
    <row r="9" spans="1:8" ht="12.75">
      <c r="A9" s="340" t="s">
        <v>178</v>
      </c>
      <c r="B9" s="341"/>
      <c r="C9" s="341"/>
      <c r="D9" s="341"/>
      <c r="E9" s="341"/>
      <c r="F9" s="341"/>
      <c r="G9" s="342"/>
      <c r="H9" s="56"/>
    </row>
    <row r="10" spans="1:8" ht="12.75">
      <c r="A10" s="340" t="s">
        <v>179</v>
      </c>
      <c r="B10" s="341"/>
      <c r="C10" s="341"/>
      <c r="D10" s="341"/>
      <c r="E10" s="341"/>
      <c r="F10" s="341"/>
      <c r="G10" s="342"/>
      <c r="H10" s="56"/>
    </row>
    <row r="11" spans="1:8" ht="12.75">
      <c r="A11" s="340" t="s">
        <v>180</v>
      </c>
      <c r="B11" s="341"/>
      <c r="C11" s="341"/>
      <c r="D11" s="341"/>
      <c r="E11" s="341"/>
      <c r="F11" s="341"/>
      <c r="G11" s="342"/>
      <c r="H11" s="56"/>
    </row>
    <row r="12" spans="1:8" ht="12.75">
      <c r="A12" s="340" t="s">
        <v>181</v>
      </c>
      <c r="B12" s="341"/>
      <c r="C12" s="341"/>
      <c r="D12" s="341"/>
      <c r="E12" s="341"/>
      <c r="F12" s="341"/>
      <c r="G12" s="342"/>
      <c r="H12" s="56"/>
    </row>
    <row r="13" spans="1:8" ht="9" customHeight="1" hidden="1">
      <c r="A13" s="53"/>
      <c r="C13" s="57"/>
      <c r="D13" s="57"/>
      <c r="E13" s="57"/>
      <c r="F13" s="57"/>
      <c r="G13" s="58"/>
      <c r="H13" s="56"/>
    </row>
    <row r="14" spans="1:8" ht="12.75" hidden="1">
      <c r="A14" s="54"/>
      <c r="B14" s="57"/>
      <c r="C14" s="57"/>
      <c r="D14" s="57"/>
      <c r="E14" s="57"/>
      <c r="F14" s="57"/>
      <c r="G14" s="57"/>
      <c r="H14" s="56"/>
    </row>
    <row r="15" spans="1:8" ht="12.75">
      <c r="A15" s="59"/>
      <c r="B15" s="60"/>
      <c r="C15" s="60"/>
      <c r="D15" s="60"/>
      <c r="E15" s="60"/>
      <c r="F15" s="60"/>
      <c r="G15" s="61"/>
      <c r="H15" s="56"/>
    </row>
    <row r="16" spans="1:8" ht="39.75" customHeight="1">
      <c r="A16" s="53"/>
      <c r="B16" s="337" t="s">
        <v>182</v>
      </c>
      <c r="C16" s="337"/>
      <c r="D16" s="337" t="s">
        <v>183</v>
      </c>
      <c r="E16" s="337"/>
      <c r="F16" s="338" t="s">
        <v>184</v>
      </c>
      <c r="G16" s="339"/>
      <c r="H16" s="56"/>
    </row>
    <row r="17" spans="1:100" ht="12.75">
      <c r="A17" s="53"/>
      <c r="B17" s="334"/>
      <c r="C17" s="334"/>
      <c r="D17" s="334"/>
      <c r="E17" s="334"/>
      <c r="F17" s="351"/>
      <c r="G17" s="352"/>
      <c r="H17" s="62"/>
      <c r="CV17" s="151" t="s">
        <v>284</v>
      </c>
    </row>
    <row r="18" spans="1:100" ht="12.75">
      <c r="A18" s="53"/>
      <c r="B18" s="334"/>
      <c r="C18" s="334"/>
      <c r="D18" s="63"/>
      <c r="E18" s="63"/>
      <c r="F18" s="349"/>
      <c r="G18" s="350"/>
      <c r="H18" s="62"/>
      <c r="CV18" s="151" t="s">
        <v>284</v>
      </c>
    </row>
    <row r="19" spans="1:8" ht="12.75">
      <c r="A19" s="53"/>
      <c r="B19" s="334"/>
      <c r="C19" s="334"/>
      <c r="D19" s="63"/>
      <c r="E19" s="63"/>
      <c r="F19" s="349"/>
      <c r="G19" s="350"/>
      <c r="H19" s="62"/>
    </row>
    <row r="20" spans="1:8" ht="12.75">
      <c r="A20" s="53"/>
      <c r="B20" s="334"/>
      <c r="C20" s="334"/>
      <c r="D20" s="63"/>
      <c r="E20" s="63"/>
      <c r="F20" s="349"/>
      <c r="G20" s="350"/>
      <c r="H20" s="62"/>
    </row>
    <row r="21" spans="1:8" ht="12.75">
      <c r="A21" s="53"/>
      <c r="B21" s="334"/>
      <c r="C21" s="334"/>
      <c r="D21" s="63"/>
      <c r="E21" s="63"/>
      <c r="F21" s="349"/>
      <c r="G21" s="350"/>
      <c r="H21" s="62"/>
    </row>
    <row r="22" spans="1:8" ht="12.75">
      <c r="A22" s="53"/>
      <c r="B22" s="334"/>
      <c r="C22" s="334"/>
      <c r="D22" s="63"/>
      <c r="E22" s="63"/>
      <c r="F22" s="349"/>
      <c r="G22" s="350"/>
      <c r="H22" s="62"/>
    </row>
    <row r="23" spans="1:8" ht="12.75" hidden="1">
      <c r="A23" s="53"/>
      <c r="B23" s="353"/>
      <c r="C23" s="353"/>
      <c r="D23" s="63"/>
      <c r="E23" s="63"/>
      <c r="F23" s="353"/>
      <c r="G23" s="354"/>
      <c r="H23" s="62"/>
    </row>
    <row r="24" spans="1:8" ht="13.5" customHeight="1">
      <c r="A24" s="59"/>
      <c r="B24" s="326"/>
      <c r="C24" s="326"/>
      <c r="D24" s="64"/>
      <c r="E24" s="64"/>
      <c r="F24" s="326"/>
      <c r="G24" s="327"/>
      <c r="H24" s="56"/>
    </row>
    <row r="25" spans="1:8" ht="25.5" customHeight="1">
      <c r="A25" s="53"/>
      <c r="B25" s="328" t="s">
        <v>185</v>
      </c>
      <c r="C25" s="328"/>
      <c r="D25" s="330" t="s">
        <v>186</v>
      </c>
      <c r="E25" s="330"/>
      <c r="F25" s="330" t="s">
        <v>187</v>
      </c>
      <c r="G25" s="331"/>
      <c r="H25" s="56"/>
    </row>
    <row r="26" spans="1:8" ht="34.5" customHeight="1">
      <c r="A26" s="59"/>
      <c r="B26" s="326"/>
      <c r="C26" s="326"/>
      <c r="D26" s="329"/>
      <c r="E26" s="329"/>
      <c r="F26" s="326"/>
      <c r="G26" s="327"/>
      <c r="H26" s="56"/>
    </row>
    <row r="27" spans="1:8" ht="14.25" customHeight="1" hidden="1">
      <c r="A27" s="53"/>
      <c r="B27" s="64"/>
      <c r="C27" s="64"/>
      <c r="D27" s="64"/>
      <c r="E27" s="64"/>
      <c r="F27" s="64"/>
      <c r="G27" s="65"/>
      <c r="H27" s="56"/>
    </row>
    <row r="28" spans="1:8" ht="23.25" customHeight="1">
      <c r="A28" s="53"/>
      <c r="B28" s="328" t="s">
        <v>188</v>
      </c>
      <c r="C28" s="328"/>
      <c r="D28" s="66"/>
      <c r="E28" s="66"/>
      <c r="F28" s="343" t="s">
        <v>189</v>
      </c>
      <c r="G28" s="344"/>
      <c r="H28" s="56"/>
    </row>
    <row r="29" spans="1:8" ht="33.75" customHeight="1">
      <c r="A29" s="59"/>
      <c r="B29" s="326"/>
      <c r="C29" s="326"/>
      <c r="D29" s="67"/>
      <c r="E29" s="67"/>
      <c r="F29" s="326"/>
      <c r="G29" s="327"/>
      <c r="H29" s="56"/>
    </row>
    <row r="30" spans="1:8" ht="12.75">
      <c r="A30" s="53"/>
      <c r="B30" s="57"/>
      <c r="C30" s="57"/>
      <c r="D30" s="57"/>
      <c r="E30" s="57"/>
      <c r="F30" s="57"/>
      <c r="G30" s="58"/>
      <c r="H30" s="56"/>
    </row>
    <row r="31" spans="1:8" ht="12.75">
      <c r="A31" s="53"/>
      <c r="B31" s="347" t="s">
        <v>190</v>
      </c>
      <c r="C31" s="347"/>
      <c r="D31" s="347"/>
      <c r="E31" s="347"/>
      <c r="F31" s="347"/>
      <c r="G31" s="348"/>
      <c r="H31" s="56"/>
    </row>
    <row r="32" spans="1:8" ht="12.75">
      <c r="A32" s="53"/>
      <c r="B32" s="57"/>
      <c r="C32" s="57"/>
      <c r="D32" s="57"/>
      <c r="E32" s="57"/>
      <c r="F32" s="57"/>
      <c r="G32" s="58"/>
      <c r="H32" s="56"/>
    </row>
    <row r="33" spans="1:8" ht="48" customHeight="1">
      <c r="A33" s="68"/>
      <c r="B33" s="69" t="s">
        <v>279</v>
      </c>
      <c r="C33" s="70" t="s">
        <v>468</v>
      </c>
      <c r="D33" s="70" t="s">
        <v>469</v>
      </c>
      <c r="E33" s="71" t="s">
        <v>470</v>
      </c>
      <c r="F33" s="71" t="s">
        <v>191</v>
      </c>
      <c r="G33" s="70" t="s">
        <v>192</v>
      </c>
      <c r="H33" s="56"/>
    </row>
    <row r="34" spans="1:8" ht="13.5" customHeight="1">
      <c r="A34" s="72"/>
      <c r="B34" s="73"/>
      <c r="C34" s="74"/>
      <c r="D34" s="74"/>
      <c r="E34" s="152"/>
      <c r="F34" s="75"/>
      <c r="G34" s="75"/>
      <c r="H34" s="56"/>
    </row>
    <row r="35" spans="1:8" ht="13.5" customHeight="1">
      <c r="A35" s="72"/>
      <c r="B35" s="76"/>
      <c r="C35" s="77"/>
      <c r="D35" s="77"/>
      <c r="E35" s="153"/>
      <c r="F35" s="78"/>
      <c r="G35" s="78"/>
      <c r="H35" s="56"/>
    </row>
    <row r="36" spans="1:8" ht="13.5" customHeight="1">
      <c r="A36" s="72"/>
      <c r="B36" s="76"/>
      <c r="C36" s="77"/>
      <c r="D36" s="77"/>
      <c r="E36" s="153"/>
      <c r="F36" s="78"/>
      <c r="G36" s="78"/>
      <c r="H36" s="56"/>
    </row>
    <row r="37" spans="1:8" ht="13.5" customHeight="1">
      <c r="A37" s="72"/>
      <c r="B37" s="76"/>
      <c r="C37" s="77"/>
      <c r="D37" s="77"/>
      <c r="E37" s="153"/>
      <c r="F37" s="78"/>
      <c r="G37" s="78"/>
      <c r="H37" s="56"/>
    </row>
    <row r="38" spans="1:8" ht="13.5" customHeight="1">
      <c r="A38" s="72"/>
      <c r="B38" s="76"/>
      <c r="C38" s="77"/>
      <c r="D38" s="77"/>
      <c r="E38" s="153"/>
      <c r="F38" s="78"/>
      <c r="G38" s="78"/>
      <c r="H38" s="56"/>
    </row>
    <row r="39" spans="1:8" ht="13.5" customHeight="1">
      <c r="A39" s="72"/>
      <c r="B39" s="76"/>
      <c r="C39" s="77"/>
      <c r="D39" s="77"/>
      <c r="E39" s="153"/>
      <c r="F39" s="78"/>
      <c r="G39" s="78"/>
      <c r="H39" s="56"/>
    </row>
    <row r="40" spans="1:8" ht="13.5" customHeight="1">
      <c r="A40" s="72"/>
      <c r="B40" s="76"/>
      <c r="C40" s="77"/>
      <c r="D40" s="77"/>
      <c r="E40" s="153"/>
      <c r="F40" s="78"/>
      <c r="G40" s="78"/>
      <c r="H40" s="56"/>
    </row>
    <row r="41" spans="1:8" ht="13.5" customHeight="1">
      <c r="A41" s="72"/>
      <c r="B41" s="76"/>
      <c r="C41" s="77"/>
      <c r="D41" s="77"/>
      <c r="E41" s="153"/>
      <c r="F41" s="78"/>
      <c r="G41" s="78"/>
      <c r="H41" s="56"/>
    </row>
    <row r="42" spans="1:8" ht="13.5" customHeight="1">
      <c r="A42" s="72"/>
      <c r="B42" s="76"/>
      <c r="C42" s="77"/>
      <c r="D42" s="77"/>
      <c r="E42" s="153"/>
      <c r="F42" s="78"/>
      <c r="G42" s="78"/>
      <c r="H42" s="56"/>
    </row>
    <row r="43" spans="1:8" ht="13.5" customHeight="1">
      <c r="A43" s="72"/>
      <c r="B43" s="76"/>
      <c r="C43" s="77"/>
      <c r="D43" s="77"/>
      <c r="E43" s="153"/>
      <c r="F43" s="78"/>
      <c r="G43" s="78"/>
      <c r="H43" s="56"/>
    </row>
    <row r="44" spans="1:8" ht="13.5" customHeight="1">
      <c r="A44" s="72"/>
      <c r="B44" s="76"/>
      <c r="C44" s="77"/>
      <c r="D44" s="77"/>
      <c r="E44" s="153"/>
      <c r="F44" s="78"/>
      <c r="G44" s="78"/>
      <c r="H44" s="56"/>
    </row>
    <row r="45" spans="1:100" ht="13.5" customHeight="1">
      <c r="A45" s="72"/>
      <c r="B45" s="76"/>
      <c r="C45" s="77"/>
      <c r="D45" s="77"/>
      <c r="E45" s="153"/>
      <c r="F45" s="78"/>
      <c r="G45" s="78"/>
      <c r="H45" s="56"/>
      <c r="CV45" s="151" t="s">
        <v>284</v>
      </c>
    </row>
    <row r="46" spans="1:8" ht="13.5" customHeight="1" thickBot="1">
      <c r="A46" s="79"/>
      <c r="B46" s="80" t="s">
        <v>193</v>
      </c>
      <c r="C46" s="81"/>
      <c r="D46" s="81"/>
      <c r="E46" s="82" t="s">
        <v>194</v>
      </c>
      <c r="F46" s="82" t="s">
        <v>194</v>
      </c>
      <c r="G46" s="82" t="s">
        <v>194</v>
      </c>
      <c r="H46" s="56"/>
    </row>
    <row r="47" spans="1:8" ht="12.75">
      <c r="A47" s="53"/>
      <c r="B47" s="83" t="s">
        <v>195</v>
      </c>
      <c r="C47" s="83"/>
      <c r="D47" s="84"/>
      <c r="E47" s="64"/>
      <c r="F47" s="64"/>
      <c r="G47" s="65"/>
      <c r="H47" s="56"/>
    </row>
    <row r="48" spans="1:8" ht="12.75">
      <c r="A48" s="53"/>
      <c r="B48" s="345"/>
      <c r="C48" s="345"/>
      <c r="D48" s="345"/>
      <c r="E48" s="345"/>
      <c r="F48" s="345"/>
      <c r="G48" s="346"/>
      <c r="H48" s="56"/>
    </row>
    <row r="49" spans="1:8" s="85" customFormat="1" ht="12.75">
      <c r="A49" s="53"/>
      <c r="B49" s="57" t="s">
        <v>471</v>
      </c>
      <c r="C49" s="57"/>
      <c r="D49" s="57"/>
      <c r="E49" s="57"/>
      <c r="F49" s="57"/>
      <c r="G49" s="58"/>
      <c r="H49" s="57"/>
    </row>
    <row r="50" spans="1:8" ht="15">
      <c r="A50" s="53"/>
      <c r="B50" s="86"/>
      <c r="C50" s="57"/>
      <c r="D50" s="57"/>
      <c r="E50" s="57"/>
      <c r="F50" s="57"/>
      <c r="G50" s="58"/>
      <c r="H50" s="56"/>
    </row>
    <row r="51" spans="1:8" ht="15">
      <c r="A51" s="53"/>
      <c r="B51" s="86"/>
      <c r="C51" s="57"/>
      <c r="D51" s="57"/>
      <c r="E51" s="57"/>
      <c r="F51" s="57"/>
      <c r="G51" s="58"/>
      <c r="H51" s="56"/>
    </row>
    <row r="52" spans="1:8" ht="12.75">
      <c r="A52" s="53"/>
      <c r="B52" s="57"/>
      <c r="C52" s="57"/>
      <c r="D52" s="57"/>
      <c r="E52" s="60"/>
      <c r="F52" s="60"/>
      <c r="G52" s="61"/>
      <c r="H52" s="56"/>
    </row>
    <row r="53" spans="1:8" ht="12.75" customHeight="1">
      <c r="A53" s="53"/>
      <c r="B53" s="57"/>
      <c r="C53" s="57"/>
      <c r="D53" s="57"/>
      <c r="E53" s="57" t="s">
        <v>472</v>
      </c>
      <c r="F53" s="57"/>
      <c r="G53" s="58"/>
      <c r="H53" s="56"/>
    </row>
    <row r="54" spans="1:8" ht="12.75" customHeight="1">
      <c r="A54" s="53"/>
      <c r="B54" s="87" t="s">
        <v>196</v>
      </c>
      <c r="C54" s="88"/>
      <c r="D54" s="89"/>
      <c r="E54" s="90" t="s">
        <v>197</v>
      </c>
      <c r="F54" s="322"/>
      <c r="G54" s="323"/>
      <c r="H54" s="56"/>
    </row>
    <row r="55" spans="1:8" ht="12.75" customHeight="1">
      <c r="A55" s="53"/>
      <c r="B55" s="87" t="s">
        <v>198</v>
      </c>
      <c r="C55" s="91"/>
      <c r="D55" s="57"/>
      <c r="E55" s="87" t="s">
        <v>199</v>
      </c>
      <c r="F55" s="324"/>
      <c r="G55" s="325"/>
      <c r="H55" s="56"/>
    </row>
    <row r="56" spans="1:8" ht="12.75">
      <c r="A56" s="59"/>
      <c r="B56" s="92"/>
      <c r="C56" s="92"/>
      <c r="D56" s="92"/>
      <c r="E56" s="92"/>
      <c r="F56" s="92"/>
      <c r="G56" s="93"/>
      <c r="H56" s="51"/>
    </row>
    <row r="57" spans="1:8" ht="12.75">
      <c r="A57" s="51"/>
      <c r="B57" s="94" t="s">
        <v>283</v>
      </c>
      <c r="C57" s="51"/>
      <c r="D57" s="51"/>
      <c r="E57" s="51"/>
      <c r="G57" s="95" t="s">
        <v>200</v>
      </c>
      <c r="H57" s="51"/>
    </row>
    <row r="58" spans="1:8" ht="12.75" hidden="1">
      <c r="A58" s="51"/>
      <c r="B58" s="51"/>
      <c r="C58" s="51"/>
      <c r="D58" s="51"/>
      <c r="E58" s="51"/>
      <c r="F58" s="51"/>
      <c r="G58" s="51"/>
      <c r="H58" s="51"/>
    </row>
    <row r="59" spans="2:3" ht="12.75" hidden="1">
      <c r="B59" s="51"/>
      <c r="C59" s="51"/>
    </row>
    <row r="60" ht="12.75" hidden="1"/>
    <row r="61" ht="12.75" hidden="1"/>
    <row r="62" ht="12.75" hidden="1"/>
    <row r="63" ht="12.75" hidden="1"/>
    <row r="64" ht="12.75" hidden="1"/>
  </sheetData>
  <sheetProtection sheet="1" objects="1" scenarios="1"/>
  <mergeCells count="40">
    <mergeCell ref="F17:G17"/>
    <mergeCell ref="B19:C19"/>
    <mergeCell ref="B18:C18"/>
    <mergeCell ref="F23:G23"/>
    <mergeCell ref="B22:C22"/>
    <mergeCell ref="B23:C23"/>
    <mergeCell ref="A9:G9"/>
    <mergeCell ref="A10:G10"/>
    <mergeCell ref="A11:G11"/>
    <mergeCell ref="A12:G12"/>
    <mergeCell ref="F28:G28"/>
    <mergeCell ref="B48:G48"/>
    <mergeCell ref="B17:C17"/>
    <mergeCell ref="B20:C20"/>
    <mergeCell ref="B28:C28"/>
    <mergeCell ref="B29:C29"/>
    <mergeCell ref="F29:G29"/>
    <mergeCell ref="B31:G31"/>
    <mergeCell ref="B21:C21"/>
    <mergeCell ref="F18:G22"/>
    <mergeCell ref="B1:G1"/>
    <mergeCell ref="D17:E17"/>
    <mergeCell ref="B3:G3"/>
    <mergeCell ref="B16:C16"/>
    <mergeCell ref="D16:E16"/>
    <mergeCell ref="F16:G16"/>
    <mergeCell ref="A5:G5"/>
    <mergeCell ref="A6:G6"/>
    <mergeCell ref="A7:G7"/>
    <mergeCell ref="A8:G8"/>
    <mergeCell ref="F54:G54"/>
    <mergeCell ref="F55:G55"/>
    <mergeCell ref="B24:C24"/>
    <mergeCell ref="F24:G24"/>
    <mergeCell ref="B25:C25"/>
    <mergeCell ref="D26:E26"/>
    <mergeCell ref="F26:G26"/>
    <mergeCell ref="F25:G25"/>
    <mergeCell ref="D25:E25"/>
    <mergeCell ref="B26:C26"/>
  </mergeCells>
  <printOptions horizontalCentered="1" verticalCentered="1"/>
  <pageMargins left="0.2755905511811024" right="0.31496062992125984" top="0.35433070866141736" bottom="0.43" header="0.31496062992125984" footer="0.275590551181102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EN125"/>
  <sheetViews>
    <sheetView workbookViewId="0" topLeftCell="A72">
      <selection activeCell="H106" sqref="H106:J106"/>
    </sheetView>
  </sheetViews>
  <sheetFormatPr defaultColWidth="9.140625" defaultRowHeight="12.75" zeroHeight="1"/>
  <cols>
    <col min="1" max="1" width="9.140625" style="51" customWidth="1"/>
    <col min="2" max="2" width="6.00390625" style="51" customWidth="1"/>
    <col min="3" max="3" width="16.140625" style="51" customWidth="1"/>
    <col min="4" max="4" width="2.00390625" style="51" customWidth="1"/>
    <col min="5" max="5" width="5.8515625" style="51" customWidth="1"/>
    <col min="6" max="6" width="10.28125" style="51" customWidth="1"/>
    <col min="7" max="7" width="12.140625" style="51" customWidth="1"/>
    <col min="8" max="8" width="15.8515625" style="51" customWidth="1"/>
    <col min="9" max="9" width="18.00390625" style="51" customWidth="1"/>
    <col min="10" max="10" width="15.28125" style="51" customWidth="1"/>
    <col min="11" max="11" width="9.140625" style="51" customWidth="1"/>
    <col min="12" max="16384" width="9.140625" style="51" hidden="1" customWidth="1"/>
  </cols>
  <sheetData>
    <row r="1" spans="1:10" ht="18">
      <c r="A1" s="368" t="s">
        <v>201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44" ht="12.75">
      <c r="A2" s="369" t="s">
        <v>202</v>
      </c>
      <c r="B2" s="369"/>
      <c r="C2" s="369"/>
      <c r="D2" s="369"/>
      <c r="E2" s="369"/>
      <c r="F2" s="369"/>
      <c r="G2" s="369"/>
      <c r="H2" s="369"/>
      <c r="I2" s="369"/>
      <c r="J2" s="369"/>
      <c r="EN2" s="51" t="b">
        <v>0</v>
      </c>
    </row>
    <row r="3" spans="1:10" ht="12.75">
      <c r="A3" s="370" t="s">
        <v>203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370" t="s">
        <v>204</v>
      </c>
      <c r="B4" s="370"/>
      <c r="C4" s="370"/>
      <c r="D4" s="370"/>
      <c r="E4" s="370"/>
      <c r="F4" s="370"/>
      <c r="G4" s="370"/>
      <c r="H4" s="370"/>
      <c r="I4" s="370"/>
      <c r="J4" s="370"/>
    </row>
    <row r="5" ht="12.75">
      <c r="A5" s="54"/>
    </row>
    <row r="6" spans="1:10" ht="12.75">
      <c r="A6" s="371" t="s">
        <v>205</v>
      </c>
      <c r="B6" s="379"/>
      <c r="C6" s="379"/>
      <c r="D6" s="379"/>
      <c r="E6" s="379"/>
      <c r="F6" s="380"/>
      <c r="G6" s="371" t="s">
        <v>206</v>
      </c>
      <c r="H6" s="372"/>
      <c r="I6" s="372"/>
      <c r="J6" s="373"/>
    </row>
    <row r="7" spans="1:100" ht="12.75">
      <c r="A7" s="365"/>
      <c r="B7" s="366"/>
      <c r="C7" s="366"/>
      <c r="D7" s="366"/>
      <c r="E7" s="366"/>
      <c r="F7" s="367"/>
      <c r="G7" s="358"/>
      <c r="H7" s="359"/>
      <c r="I7" s="359"/>
      <c r="J7" s="360"/>
      <c r="CV7" s="163" t="s">
        <v>307</v>
      </c>
    </row>
    <row r="8" spans="1:10" ht="12.75">
      <c r="A8" s="358"/>
      <c r="B8" s="359"/>
      <c r="C8" s="359"/>
      <c r="D8" s="359"/>
      <c r="E8" s="359"/>
      <c r="F8" s="360"/>
      <c r="G8" s="365"/>
      <c r="H8" s="366"/>
      <c r="I8" s="366"/>
      <c r="J8" s="367"/>
    </row>
    <row r="9" spans="1:10" ht="12.75">
      <c r="A9" s="358"/>
      <c r="B9" s="359"/>
      <c r="C9" s="359"/>
      <c r="D9" s="359"/>
      <c r="E9" s="359"/>
      <c r="F9" s="360"/>
      <c r="G9" s="358"/>
      <c r="H9" s="359"/>
      <c r="I9" s="359"/>
      <c r="J9" s="360"/>
    </row>
    <row r="10" spans="1:10" ht="12.75">
      <c r="A10" s="358"/>
      <c r="B10" s="359"/>
      <c r="C10" s="359"/>
      <c r="D10" s="359"/>
      <c r="E10" s="359"/>
      <c r="F10" s="360"/>
      <c r="G10" s="358"/>
      <c r="H10" s="359"/>
      <c r="I10" s="359"/>
      <c r="J10" s="360"/>
    </row>
    <row r="11" spans="1:10" ht="12.75">
      <c r="A11" s="358"/>
      <c r="B11" s="359"/>
      <c r="C11" s="359"/>
      <c r="D11" s="359"/>
      <c r="E11" s="359"/>
      <c r="F11" s="360"/>
      <c r="G11" s="99"/>
      <c r="H11" s="64"/>
      <c r="I11" s="64"/>
      <c r="J11" s="65"/>
    </row>
    <row r="12" spans="1:10" ht="12.75">
      <c r="A12" s="358"/>
      <c r="B12" s="359"/>
      <c r="C12" s="359"/>
      <c r="D12" s="359"/>
      <c r="E12" s="359"/>
      <c r="F12" s="360"/>
      <c r="G12" s="99"/>
      <c r="H12" s="64"/>
      <c r="I12" s="64"/>
      <c r="J12" s="65"/>
    </row>
    <row r="13" spans="1:10" ht="12.75">
      <c r="A13" s="361"/>
      <c r="B13" s="362"/>
      <c r="C13" s="362"/>
      <c r="D13" s="362"/>
      <c r="E13" s="362"/>
      <c r="F13" s="363"/>
      <c r="G13" s="361"/>
      <c r="H13" s="362"/>
      <c r="I13" s="362"/>
      <c r="J13" s="363"/>
    </row>
    <row r="14" spans="1:10" ht="12.75">
      <c r="A14" s="100" t="s">
        <v>207</v>
      </c>
      <c r="B14" s="96"/>
      <c r="C14" s="96"/>
      <c r="D14" s="100" t="s">
        <v>208</v>
      </c>
      <c r="E14" s="96"/>
      <c r="F14" s="97"/>
      <c r="G14" s="101" t="s">
        <v>207</v>
      </c>
      <c r="I14" s="54" t="s">
        <v>209</v>
      </c>
      <c r="J14" s="97"/>
    </row>
    <row r="15" spans="1:10" ht="12.75">
      <c r="A15" s="361"/>
      <c r="B15" s="362"/>
      <c r="C15" s="363"/>
      <c r="D15" s="361"/>
      <c r="E15" s="362"/>
      <c r="F15" s="363"/>
      <c r="G15" s="361"/>
      <c r="H15" s="362"/>
      <c r="I15" s="362"/>
      <c r="J15" s="363"/>
    </row>
    <row r="16" spans="1:10" ht="12.75">
      <c r="A16" s="100" t="s">
        <v>210</v>
      </c>
      <c r="B16" s="96"/>
      <c r="C16" s="96"/>
      <c r="D16" s="381"/>
      <c r="E16" s="381"/>
      <c r="F16" s="382"/>
      <c r="G16" s="374" t="s">
        <v>211</v>
      </c>
      <c r="H16" s="375"/>
      <c r="I16" s="371" t="s">
        <v>36</v>
      </c>
      <c r="J16" s="373"/>
    </row>
    <row r="17" spans="1:10" ht="12.75">
      <c r="A17" s="72" t="s">
        <v>212</v>
      </c>
      <c r="B17" s="54"/>
      <c r="C17" s="54"/>
      <c r="D17" s="359"/>
      <c r="E17" s="359"/>
      <c r="F17" s="360"/>
      <c r="G17" s="102" t="s">
        <v>213</v>
      </c>
      <c r="H17" s="98" t="s">
        <v>214</v>
      </c>
      <c r="I17" s="358"/>
      <c r="J17" s="360"/>
    </row>
    <row r="18" spans="1:10" ht="12.75">
      <c r="A18" s="103" t="s">
        <v>215</v>
      </c>
      <c r="B18" s="92"/>
      <c r="C18" s="92"/>
      <c r="D18" s="362"/>
      <c r="E18" s="362"/>
      <c r="F18" s="363"/>
      <c r="G18" s="164"/>
      <c r="H18" s="165"/>
      <c r="I18" s="361"/>
      <c r="J18" s="363"/>
    </row>
    <row r="19" spans="1:10" ht="15">
      <c r="A19" s="376" t="s">
        <v>216</v>
      </c>
      <c r="B19" s="377"/>
      <c r="C19" s="377"/>
      <c r="D19" s="377"/>
      <c r="E19" s="377"/>
      <c r="F19" s="377"/>
      <c r="G19" s="377"/>
      <c r="H19" s="377"/>
      <c r="I19" s="377"/>
      <c r="J19" s="378"/>
    </row>
    <row r="20" spans="1:10" ht="14.25">
      <c r="A20" s="104" t="s">
        <v>217</v>
      </c>
      <c r="B20" s="105"/>
      <c r="C20" s="106"/>
      <c r="D20" s="106"/>
      <c r="E20" s="106"/>
      <c r="F20" s="106"/>
      <c r="G20" s="106"/>
      <c r="H20" s="107"/>
      <c r="I20" s="107"/>
      <c r="J20" s="107"/>
    </row>
    <row r="21" spans="1:10" ht="12.75">
      <c r="A21" s="108"/>
      <c r="B21" s="109" t="s">
        <v>218</v>
      </c>
      <c r="C21" s="109"/>
      <c r="D21" s="109"/>
      <c r="E21" s="109"/>
      <c r="F21" s="109"/>
      <c r="G21" s="110"/>
      <c r="H21" s="111"/>
      <c r="I21" s="112"/>
      <c r="J21" s="112"/>
    </row>
    <row r="22" spans="1:10" ht="12.75">
      <c r="A22" s="108"/>
      <c r="B22" s="109" t="s">
        <v>219</v>
      </c>
      <c r="C22" s="109"/>
      <c r="D22" s="109"/>
      <c r="E22" s="109"/>
      <c r="F22" s="109"/>
      <c r="G22" s="110"/>
      <c r="H22" s="112"/>
      <c r="I22" s="112"/>
      <c r="J22" s="112"/>
    </row>
    <row r="23" spans="1:10" ht="12.75">
      <c r="A23" s="108"/>
      <c r="B23" s="109" t="s">
        <v>220</v>
      </c>
      <c r="C23" s="109"/>
      <c r="D23" s="109"/>
      <c r="E23" s="109"/>
      <c r="F23" s="109"/>
      <c r="G23" s="110"/>
      <c r="H23" s="111">
        <v>0</v>
      </c>
      <c r="I23" s="112"/>
      <c r="J23" s="112"/>
    </row>
    <row r="24" spans="1:10" ht="12.75">
      <c r="A24" s="108"/>
      <c r="B24" s="109" t="s">
        <v>221</v>
      </c>
      <c r="C24" s="109"/>
      <c r="D24" s="109"/>
      <c r="E24" s="109"/>
      <c r="F24" s="109"/>
      <c r="G24" s="110"/>
      <c r="H24" s="112"/>
      <c r="I24" s="112"/>
      <c r="J24" s="112"/>
    </row>
    <row r="25" spans="1:10" ht="12.75">
      <c r="A25" s="108"/>
      <c r="B25" s="109" t="s">
        <v>220</v>
      </c>
      <c r="C25" s="109"/>
      <c r="D25" s="109"/>
      <c r="E25" s="109"/>
      <c r="F25" s="109"/>
      <c r="G25" s="110"/>
      <c r="H25" s="111">
        <v>0</v>
      </c>
      <c r="I25" s="112"/>
      <c r="J25" s="112"/>
    </row>
    <row r="26" spans="1:10" ht="12.75">
      <c r="A26" s="108"/>
      <c r="B26" s="109" t="s">
        <v>222</v>
      </c>
      <c r="C26" s="109"/>
      <c r="D26" s="109"/>
      <c r="E26" s="109"/>
      <c r="F26" s="109"/>
      <c r="G26" s="110"/>
      <c r="H26" s="112"/>
      <c r="I26" s="111">
        <f>+H25+H23+H21</f>
        <v>0</v>
      </c>
      <c r="J26" s="112"/>
    </row>
    <row r="27" spans="1:10" ht="12.75">
      <c r="A27" s="108"/>
      <c r="B27" s="110"/>
      <c r="C27" s="110"/>
      <c r="D27" s="110"/>
      <c r="E27" s="110"/>
      <c r="F27" s="110"/>
      <c r="G27" s="110"/>
      <c r="H27" s="112"/>
      <c r="I27" s="112"/>
      <c r="J27" s="112"/>
    </row>
    <row r="28" spans="1:10" ht="12.75">
      <c r="A28" s="113" t="s">
        <v>223</v>
      </c>
      <c r="B28" s="110"/>
      <c r="C28" s="110"/>
      <c r="D28" s="110"/>
      <c r="E28" s="110"/>
      <c r="F28" s="110"/>
      <c r="G28" s="110"/>
      <c r="H28" s="111"/>
      <c r="I28" s="114"/>
      <c r="J28" s="112"/>
    </row>
    <row r="29" spans="1:10" ht="14.25">
      <c r="A29" s="115"/>
      <c r="B29" s="110"/>
      <c r="C29" s="110"/>
      <c r="D29" s="110"/>
      <c r="E29" s="110"/>
      <c r="F29" s="110"/>
      <c r="G29" s="110"/>
      <c r="H29" s="112"/>
      <c r="I29" s="114"/>
      <c r="J29" s="112"/>
    </row>
    <row r="30" spans="1:10" ht="12.75">
      <c r="A30" s="113" t="s">
        <v>224</v>
      </c>
      <c r="B30" s="110"/>
      <c r="C30" s="110"/>
      <c r="D30" s="110"/>
      <c r="E30" s="110"/>
      <c r="F30" s="110"/>
      <c r="G30" s="110"/>
      <c r="H30" s="112"/>
      <c r="I30" s="111">
        <f>+I26-H28</f>
        <v>0</v>
      </c>
      <c r="J30" s="112"/>
    </row>
    <row r="31" spans="1:10" ht="12.75">
      <c r="A31" s="108"/>
      <c r="B31" s="110"/>
      <c r="C31" s="110"/>
      <c r="D31" s="110"/>
      <c r="E31" s="110"/>
      <c r="F31" s="110"/>
      <c r="G31" s="110"/>
      <c r="H31" s="112"/>
      <c r="I31" s="112"/>
      <c r="J31" s="112"/>
    </row>
    <row r="32" spans="1:10" ht="12.75">
      <c r="A32" s="113" t="s">
        <v>225</v>
      </c>
      <c r="B32" s="110"/>
      <c r="C32" s="110"/>
      <c r="D32" s="110"/>
      <c r="E32" s="110"/>
      <c r="F32" s="110"/>
      <c r="G32" s="110"/>
      <c r="H32" s="112"/>
      <c r="I32" s="112"/>
      <c r="J32" s="112"/>
    </row>
    <row r="33" spans="1:10" ht="12.75">
      <c r="A33" s="108"/>
      <c r="B33" s="109" t="s">
        <v>226</v>
      </c>
      <c r="C33" s="109"/>
      <c r="D33" s="109"/>
      <c r="E33" s="109"/>
      <c r="F33" s="109" t="s">
        <v>227</v>
      </c>
      <c r="G33" s="116"/>
      <c r="H33" s="112"/>
      <c r="I33" s="112"/>
      <c r="J33" s="112"/>
    </row>
    <row r="34" spans="1:10" ht="12.75">
      <c r="A34" s="108"/>
      <c r="B34" s="109" t="s">
        <v>228</v>
      </c>
      <c r="C34" s="109"/>
      <c r="D34" s="109"/>
      <c r="E34" s="109"/>
      <c r="F34" s="109" t="s">
        <v>227</v>
      </c>
      <c r="G34" s="117"/>
      <c r="H34" s="112"/>
      <c r="I34" s="112"/>
      <c r="J34" s="112"/>
    </row>
    <row r="35" spans="1:10" ht="12.75">
      <c r="A35" s="108"/>
      <c r="B35" s="109" t="s">
        <v>229</v>
      </c>
      <c r="C35" s="109"/>
      <c r="D35" s="109"/>
      <c r="E35" s="109"/>
      <c r="F35" s="109" t="s">
        <v>227</v>
      </c>
      <c r="G35" s="118"/>
      <c r="H35" s="112"/>
      <c r="I35" s="112"/>
      <c r="J35" s="112"/>
    </row>
    <row r="36" spans="1:10" ht="12.75">
      <c r="A36" s="113" t="s">
        <v>230</v>
      </c>
      <c r="B36" s="110"/>
      <c r="C36" s="110"/>
      <c r="D36" s="110"/>
      <c r="E36" s="110"/>
      <c r="F36" s="110"/>
      <c r="G36" s="110"/>
      <c r="H36" s="111"/>
      <c r="I36" s="112"/>
      <c r="J36" s="112"/>
    </row>
    <row r="37" spans="1:10" ht="12.75">
      <c r="A37" s="108"/>
      <c r="B37" s="110"/>
      <c r="C37" s="110"/>
      <c r="D37" s="110"/>
      <c r="E37" s="110"/>
      <c r="F37" s="110"/>
      <c r="G37" s="110"/>
      <c r="H37" s="112"/>
      <c r="I37" s="112"/>
      <c r="J37" s="112"/>
    </row>
    <row r="38" spans="1:10" ht="12.75">
      <c r="A38" s="113" t="s">
        <v>231</v>
      </c>
      <c r="B38" s="110"/>
      <c r="C38" s="110"/>
      <c r="D38" s="110"/>
      <c r="E38" s="110"/>
      <c r="F38" s="110"/>
      <c r="G38" s="110"/>
      <c r="H38" s="112"/>
      <c r="I38" s="112"/>
      <c r="J38" s="111">
        <f>+I30-H36</f>
        <v>0</v>
      </c>
    </row>
    <row r="39" spans="1:10" ht="12.75">
      <c r="A39" s="113"/>
      <c r="B39" s="110"/>
      <c r="C39" s="110"/>
      <c r="D39" s="110"/>
      <c r="E39" s="110"/>
      <c r="F39" s="110"/>
      <c r="G39" s="110"/>
      <c r="H39" s="112"/>
      <c r="I39" s="112"/>
      <c r="J39" s="111"/>
    </row>
    <row r="40" spans="1:10" ht="12.75">
      <c r="A40" s="113" t="s">
        <v>232</v>
      </c>
      <c r="B40" s="110"/>
      <c r="C40" s="110"/>
      <c r="D40" s="110"/>
      <c r="E40" s="110"/>
      <c r="F40" s="110"/>
      <c r="G40" s="110"/>
      <c r="H40" s="112"/>
      <c r="I40" s="112"/>
      <c r="J40" s="119">
        <v>0</v>
      </c>
    </row>
    <row r="41" spans="1:10" ht="12.75">
      <c r="A41" s="113"/>
      <c r="B41" s="110"/>
      <c r="C41" s="110"/>
      <c r="D41" s="110"/>
      <c r="E41" s="110"/>
      <c r="F41" s="110"/>
      <c r="G41" s="110"/>
      <c r="H41" s="112"/>
      <c r="I41" s="112"/>
      <c r="J41" s="119"/>
    </row>
    <row r="42" spans="1:10" ht="12.75">
      <c r="A42" s="113" t="s">
        <v>233</v>
      </c>
      <c r="B42" s="110"/>
      <c r="C42" s="110"/>
      <c r="D42" s="110"/>
      <c r="E42" s="110"/>
      <c r="F42" s="110"/>
      <c r="G42" s="110"/>
      <c r="H42" s="112"/>
      <c r="I42" s="112"/>
      <c r="J42" s="111">
        <f>+J38+J40</f>
        <v>0</v>
      </c>
    </row>
    <row r="43" spans="1:10" ht="12.75">
      <c r="A43" s="113"/>
      <c r="B43" s="110"/>
      <c r="C43" s="110"/>
      <c r="D43" s="110"/>
      <c r="E43" s="110"/>
      <c r="F43" s="110"/>
      <c r="G43" s="110"/>
      <c r="H43" s="112"/>
      <c r="I43" s="112"/>
      <c r="J43" s="112"/>
    </row>
    <row r="44" spans="1:10" ht="12.75">
      <c r="A44" s="113" t="s">
        <v>234</v>
      </c>
      <c r="B44" s="110"/>
      <c r="C44" s="110"/>
      <c r="D44" s="110"/>
      <c r="E44" s="110"/>
      <c r="F44" s="110"/>
      <c r="G44" s="110"/>
      <c r="H44" s="112"/>
      <c r="I44" s="112"/>
      <c r="J44" s="112"/>
    </row>
    <row r="45" spans="1:10" ht="12.75">
      <c r="A45" s="108" t="s">
        <v>209</v>
      </c>
      <c r="B45" s="110"/>
      <c r="C45" s="110" t="s">
        <v>209</v>
      </c>
      <c r="D45" s="110"/>
      <c r="E45" s="110"/>
      <c r="F45" s="120" t="s">
        <v>40</v>
      </c>
      <c r="G45" s="120"/>
      <c r="H45" s="121" t="s">
        <v>235</v>
      </c>
      <c r="I45" s="121" t="s">
        <v>236</v>
      </c>
      <c r="J45" s="112"/>
    </row>
    <row r="46" spans="1:10" ht="12.75">
      <c r="A46" s="108"/>
      <c r="B46" s="110" t="s">
        <v>237</v>
      </c>
      <c r="C46" s="364"/>
      <c r="D46" s="364"/>
      <c r="E46" s="364"/>
      <c r="F46" s="110" t="s">
        <v>227</v>
      </c>
      <c r="G46" s="122" t="s">
        <v>209</v>
      </c>
      <c r="H46" s="111" t="str">
        <f>+G46</f>
        <v> </v>
      </c>
      <c r="I46" s="111" t="str">
        <f>+H46</f>
        <v> </v>
      </c>
      <c r="J46" s="112" t="s">
        <v>209</v>
      </c>
    </row>
    <row r="47" spans="1:10" ht="12.75">
      <c r="A47" s="108"/>
      <c r="B47" s="110" t="s">
        <v>238</v>
      </c>
      <c r="C47" s="364"/>
      <c r="D47" s="364"/>
      <c r="E47" s="364"/>
      <c r="F47" s="110" t="s">
        <v>227</v>
      </c>
      <c r="G47" s="123" t="s">
        <v>209</v>
      </c>
      <c r="H47" s="111" t="s">
        <v>209</v>
      </c>
      <c r="I47" s="124" t="s">
        <v>209</v>
      </c>
      <c r="J47" s="112" t="s">
        <v>209</v>
      </c>
    </row>
    <row r="48" spans="1:10" ht="12.75">
      <c r="A48" s="108"/>
      <c r="B48" s="110" t="s">
        <v>239</v>
      </c>
      <c r="C48" s="364"/>
      <c r="D48" s="364"/>
      <c r="E48" s="364"/>
      <c r="F48" s="110" t="s">
        <v>227</v>
      </c>
      <c r="G48" s="122" t="s">
        <v>209</v>
      </c>
      <c r="H48" s="124" t="s">
        <v>209</v>
      </c>
      <c r="I48" s="124" t="s">
        <v>209</v>
      </c>
      <c r="J48" s="112" t="s">
        <v>209</v>
      </c>
    </row>
    <row r="49" spans="1:10" ht="12.75">
      <c r="A49" s="108"/>
      <c r="B49" s="110" t="s">
        <v>240</v>
      </c>
      <c r="C49" s="364"/>
      <c r="D49" s="364"/>
      <c r="E49" s="364"/>
      <c r="F49" s="110" t="s">
        <v>227</v>
      </c>
      <c r="G49" s="122"/>
      <c r="H49" s="124"/>
      <c r="I49" s="124"/>
      <c r="J49" s="112"/>
    </row>
    <row r="50" spans="1:10" ht="12.75">
      <c r="A50" s="108"/>
      <c r="B50" s="110" t="s">
        <v>241</v>
      </c>
      <c r="C50" s="364"/>
      <c r="D50" s="364"/>
      <c r="E50" s="364"/>
      <c r="F50" s="110" t="s">
        <v>227</v>
      </c>
      <c r="G50" s="122" t="s">
        <v>209</v>
      </c>
      <c r="H50" s="124" t="s">
        <v>209</v>
      </c>
      <c r="I50" s="124" t="s">
        <v>209</v>
      </c>
      <c r="J50" s="112" t="s">
        <v>209</v>
      </c>
    </row>
    <row r="51" spans="1:10" ht="12.75">
      <c r="A51" s="113" t="s">
        <v>242</v>
      </c>
      <c r="B51" s="110"/>
      <c r="C51" s="110"/>
      <c r="D51" s="110"/>
      <c r="E51" s="110"/>
      <c r="F51" s="110"/>
      <c r="G51" s="110"/>
      <c r="H51" s="112"/>
      <c r="I51" s="112"/>
      <c r="J51" s="119">
        <f>SUM(I46:I50)</f>
        <v>0</v>
      </c>
    </row>
    <row r="52" spans="1:10" ht="12.75">
      <c r="A52" s="113"/>
      <c r="B52" s="110"/>
      <c r="C52" s="110"/>
      <c r="D52" s="110"/>
      <c r="E52" s="110"/>
      <c r="F52" s="110"/>
      <c r="G52" s="110"/>
      <c r="H52" s="112"/>
      <c r="I52" s="112"/>
      <c r="J52" s="119"/>
    </row>
    <row r="53" spans="1:10" ht="12.75">
      <c r="A53" s="113" t="s">
        <v>243</v>
      </c>
      <c r="B53" s="110"/>
      <c r="C53" s="110"/>
      <c r="D53" s="110"/>
      <c r="E53" s="110"/>
      <c r="F53" s="110"/>
      <c r="G53" s="110"/>
      <c r="H53" s="112"/>
      <c r="I53" s="112"/>
      <c r="J53" s="111"/>
    </row>
    <row r="54" spans="1:10" ht="12.75">
      <c r="A54" s="113"/>
      <c r="B54" s="110"/>
      <c r="C54" s="110"/>
      <c r="D54" s="110"/>
      <c r="E54" s="110"/>
      <c r="F54" s="110"/>
      <c r="G54" s="110"/>
      <c r="H54" s="112"/>
      <c r="I54" s="112"/>
      <c r="J54" s="111"/>
    </row>
    <row r="55" spans="1:10" ht="12.75">
      <c r="A55" s="125" t="s">
        <v>244</v>
      </c>
      <c r="B55" s="126"/>
      <c r="C55" s="126"/>
      <c r="D55" s="126"/>
      <c r="E55" s="126"/>
      <c r="F55" s="126"/>
      <c r="G55" s="126"/>
      <c r="H55" s="111"/>
      <c r="I55" s="111"/>
      <c r="J55" s="127"/>
    </row>
    <row r="56" spans="1:10" ht="12.75">
      <c r="A56" s="113"/>
      <c r="B56" s="110"/>
      <c r="C56" s="110"/>
      <c r="D56" s="110"/>
      <c r="E56" s="110"/>
      <c r="F56" s="110"/>
      <c r="G56" s="110"/>
      <c r="H56" s="112"/>
      <c r="I56" s="114"/>
      <c r="J56" s="128"/>
    </row>
    <row r="57" spans="1:10" ht="12.75">
      <c r="A57" s="104" t="s">
        <v>245</v>
      </c>
      <c r="B57" s="106"/>
      <c r="C57" s="106"/>
      <c r="D57" s="106"/>
      <c r="E57" s="106"/>
      <c r="F57" s="106"/>
      <c r="G57" s="106"/>
      <c r="H57" s="107"/>
      <c r="I57" s="129"/>
      <c r="J57" s="107"/>
    </row>
    <row r="58" spans="1:10" ht="12.75">
      <c r="A58" s="108" t="s">
        <v>246</v>
      </c>
      <c r="B58" s="110" t="s">
        <v>247</v>
      </c>
      <c r="C58" s="110"/>
      <c r="D58" s="110"/>
      <c r="E58" s="110"/>
      <c r="F58" s="120" t="s">
        <v>40</v>
      </c>
      <c r="G58" s="130"/>
      <c r="H58" s="121" t="s">
        <v>235</v>
      </c>
      <c r="I58" s="131" t="s">
        <v>248</v>
      </c>
      <c r="J58" s="112"/>
    </row>
    <row r="59" spans="1:10" ht="12.75">
      <c r="A59" s="108"/>
      <c r="B59" s="110" t="s">
        <v>249</v>
      </c>
      <c r="C59" s="110"/>
      <c r="D59" s="110" t="s">
        <v>250</v>
      </c>
      <c r="E59" s="110"/>
      <c r="F59" s="110"/>
      <c r="G59" s="110"/>
      <c r="H59" s="112"/>
      <c r="I59" s="110"/>
      <c r="J59" s="112"/>
    </row>
    <row r="60" spans="1:10" ht="12.75">
      <c r="A60" s="108"/>
      <c r="B60" s="110" t="s">
        <v>237</v>
      </c>
      <c r="C60" s="364" t="s">
        <v>209</v>
      </c>
      <c r="D60" s="364"/>
      <c r="E60" s="364"/>
      <c r="F60" s="110" t="s">
        <v>227</v>
      </c>
      <c r="G60" s="122">
        <v>0</v>
      </c>
      <c r="H60" s="111">
        <f>+G60</f>
        <v>0</v>
      </c>
      <c r="I60" s="111">
        <f>SUM(H60*20%)</f>
        <v>0</v>
      </c>
      <c r="J60" s="112"/>
    </row>
    <row r="61" spans="1:10" ht="12.75">
      <c r="A61" s="108"/>
      <c r="B61" s="110" t="s">
        <v>238</v>
      </c>
      <c r="C61" s="364" t="s">
        <v>209</v>
      </c>
      <c r="D61" s="364"/>
      <c r="E61" s="364"/>
      <c r="F61" s="110" t="s">
        <v>227</v>
      </c>
      <c r="G61" s="122">
        <v>0</v>
      </c>
      <c r="H61" s="124">
        <f>+G61</f>
        <v>0</v>
      </c>
      <c r="I61" s="107"/>
      <c r="J61" s="114"/>
    </row>
    <row r="62" spans="1:10" ht="12.75">
      <c r="A62" s="108"/>
      <c r="B62" s="110" t="s">
        <v>239</v>
      </c>
      <c r="C62" s="364"/>
      <c r="D62" s="364"/>
      <c r="E62" s="364"/>
      <c r="F62" s="110" t="s">
        <v>227</v>
      </c>
      <c r="G62" s="122">
        <v>0</v>
      </c>
      <c r="H62" s="111">
        <f>+G62</f>
        <v>0</v>
      </c>
      <c r="I62" s="112"/>
      <c r="J62" s="114"/>
    </row>
    <row r="63" spans="1:10" ht="12.75">
      <c r="A63" s="108"/>
      <c r="B63" s="110" t="s">
        <v>240</v>
      </c>
      <c r="C63" s="364"/>
      <c r="D63" s="364"/>
      <c r="E63" s="364"/>
      <c r="F63" s="110" t="s">
        <v>227</v>
      </c>
      <c r="G63" s="122">
        <v>0</v>
      </c>
      <c r="H63" s="111">
        <f>+G63</f>
        <v>0</v>
      </c>
      <c r="I63" s="112"/>
      <c r="J63" s="114"/>
    </row>
    <row r="64" spans="1:10" ht="12.75">
      <c r="A64" s="108"/>
      <c r="B64" s="110" t="s">
        <v>241</v>
      </c>
      <c r="C64" s="364"/>
      <c r="D64" s="364"/>
      <c r="E64" s="364"/>
      <c r="F64" s="110" t="s">
        <v>227</v>
      </c>
      <c r="G64" s="122">
        <v>0</v>
      </c>
      <c r="H64" s="124">
        <f>+G64</f>
        <v>0</v>
      </c>
      <c r="I64" s="112"/>
      <c r="J64" s="114"/>
    </row>
    <row r="65" spans="1:10" ht="12.75">
      <c r="A65" s="108"/>
      <c r="B65" s="110" t="s">
        <v>251</v>
      </c>
      <c r="C65" s="110"/>
      <c r="D65" s="110"/>
      <c r="E65" s="110"/>
      <c r="F65" s="110" t="s">
        <v>227</v>
      </c>
      <c r="G65" s="123">
        <f>SUM(G60:G64)</f>
        <v>0</v>
      </c>
      <c r="H65" s="123">
        <f>SUM(H60:H64)</f>
        <v>0</v>
      </c>
      <c r="I65" s="112"/>
      <c r="J65" s="122">
        <f>SUM(I59:I65)</f>
        <v>0</v>
      </c>
    </row>
    <row r="66" spans="1:10" ht="12.75">
      <c r="A66" s="108" t="s">
        <v>252</v>
      </c>
      <c r="B66" s="110" t="s">
        <v>253</v>
      </c>
      <c r="C66" s="110"/>
      <c r="D66" s="110"/>
      <c r="E66" s="110"/>
      <c r="F66" s="110"/>
      <c r="G66" s="110"/>
      <c r="H66" s="112" t="s">
        <v>209</v>
      </c>
      <c r="I66" s="114"/>
      <c r="J66" s="111">
        <v>0</v>
      </c>
    </row>
    <row r="67" spans="1:10" ht="12.75">
      <c r="A67" s="108" t="s">
        <v>209</v>
      </c>
      <c r="B67" s="110" t="s">
        <v>254</v>
      </c>
      <c r="C67" s="110"/>
      <c r="D67" s="110"/>
      <c r="E67" s="110"/>
      <c r="F67" s="110"/>
      <c r="G67" s="110"/>
      <c r="H67" s="112"/>
      <c r="I67" s="114"/>
      <c r="J67" s="124">
        <v>0</v>
      </c>
    </row>
    <row r="68" spans="1:10" ht="12.75">
      <c r="A68" s="108"/>
      <c r="B68" s="110" t="s">
        <v>255</v>
      </c>
      <c r="C68" s="110"/>
      <c r="D68" s="110"/>
      <c r="E68" s="110"/>
      <c r="F68" s="110"/>
      <c r="G68" s="110"/>
      <c r="H68" s="112"/>
      <c r="I68" s="114"/>
      <c r="J68" s="124">
        <v>0</v>
      </c>
    </row>
    <row r="69" spans="1:10" ht="12.75">
      <c r="A69" s="113" t="s">
        <v>256</v>
      </c>
      <c r="B69" s="110"/>
      <c r="C69" s="110"/>
      <c r="D69" s="110"/>
      <c r="E69" s="110"/>
      <c r="F69" s="110"/>
      <c r="G69" s="110"/>
      <c r="H69" s="112"/>
      <c r="I69" s="114"/>
      <c r="J69" s="124">
        <v>0</v>
      </c>
    </row>
    <row r="70" spans="1:10" ht="12.75">
      <c r="A70" s="108" t="s">
        <v>257</v>
      </c>
      <c r="B70" s="110"/>
      <c r="C70" s="110"/>
      <c r="D70" s="110"/>
      <c r="E70" s="110"/>
      <c r="F70" s="110"/>
      <c r="G70" s="110"/>
      <c r="H70" s="112"/>
      <c r="I70" s="110"/>
      <c r="J70" s="132"/>
    </row>
    <row r="71" spans="1:10" ht="12.75">
      <c r="A71" s="113" t="s">
        <v>258</v>
      </c>
      <c r="B71" s="110"/>
      <c r="C71" s="110"/>
      <c r="D71" s="110"/>
      <c r="E71" s="110"/>
      <c r="F71" s="110"/>
      <c r="G71" s="110"/>
      <c r="H71" s="112"/>
      <c r="I71" s="114"/>
      <c r="J71" s="111">
        <v>0</v>
      </c>
    </row>
    <row r="72" spans="1:10" ht="12.75">
      <c r="A72" s="113" t="s">
        <v>259</v>
      </c>
      <c r="B72" s="110"/>
      <c r="C72" s="110"/>
      <c r="D72" s="110"/>
      <c r="E72" s="110"/>
      <c r="F72" s="110"/>
      <c r="G72" s="110"/>
      <c r="H72" s="112"/>
      <c r="I72" s="114"/>
      <c r="J72" s="124">
        <v>0</v>
      </c>
    </row>
    <row r="73" spans="1:10" ht="12.75">
      <c r="A73" s="113" t="s">
        <v>260</v>
      </c>
      <c r="B73" s="110"/>
      <c r="C73" s="110"/>
      <c r="D73" s="110"/>
      <c r="E73" s="110"/>
      <c r="F73" s="110"/>
      <c r="G73" s="110"/>
      <c r="H73" s="112"/>
      <c r="I73" s="114"/>
      <c r="J73" s="124">
        <f>J71-J72</f>
        <v>0</v>
      </c>
    </row>
    <row r="74" spans="1:10" ht="12.75">
      <c r="A74" s="113" t="s">
        <v>261</v>
      </c>
      <c r="B74" s="110"/>
      <c r="C74" s="110"/>
      <c r="D74" s="110"/>
      <c r="E74" s="110"/>
      <c r="F74" s="110"/>
      <c r="G74" s="110"/>
      <c r="H74" s="112"/>
      <c r="I74" s="111">
        <v>0</v>
      </c>
      <c r="J74" s="112"/>
    </row>
    <row r="75" spans="1:10" ht="12.75">
      <c r="A75" s="113" t="s">
        <v>262</v>
      </c>
      <c r="B75" s="110"/>
      <c r="C75" s="110"/>
      <c r="D75" s="110"/>
      <c r="E75" s="110"/>
      <c r="F75" s="110"/>
      <c r="G75" s="110"/>
      <c r="H75" s="112"/>
      <c r="I75" s="124">
        <v>0</v>
      </c>
      <c r="J75" s="111">
        <v>0</v>
      </c>
    </row>
    <row r="76" spans="1:10" ht="12.75">
      <c r="A76" s="113" t="s">
        <v>263</v>
      </c>
      <c r="B76" s="126"/>
      <c r="C76" s="126"/>
      <c r="D76" s="126"/>
      <c r="E76" s="126"/>
      <c r="F76" s="126"/>
      <c r="G76" s="126"/>
      <c r="H76" s="111"/>
      <c r="I76" s="122"/>
      <c r="J76" s="111">
        <f>J73-J75</f>
        <v>0</v>
      </c>
    </row>
    <row r="77" spans="1:10" ht="12.75">
      <c r="A77" s="387" t="s">
        <v>264</v>
      </c>
      <c r="B77" s="388"/>
      <c r="C77" s="388"/>
      <c r="D77" s="388"/>
      <c r="E77" s="388"/>
      <c r="F77" s="388"/>
      <c r="G77" s="388"/>
      <c r="H77" s="388"/>
      <c r="I77" s="388"/>
      <c r="J77" s="389"/>
    </row>
    <row r="78" spans="1:10" ht="12.75">
      <c r="A78" s="133" t="s">
        <v>265</v>
      </c>
      <c r="B78" s="104" t="s">
        <v>266</v>
      </c>
      <c r="C78" s="134"/>
      <c r="D78" s="135"/>
      <c r="E78" s="104" t="s">
        <v>267</v>
      </c>
      <c r="F78" s="134"/>
      <c r="G78" s="134"/>
      <c r="H78" s="134"/>
      <c r="I78" s="134"/>
      <c r="J78" s="135"/>
    </row>
    <row r="79" spans="1:10" ht="12.75">
      <c r="A79" s="111" t="s">
        <v>209</v>
      </c>
      <c r="B79" s="108"/>
      <c r="C79" s="110"/>
      <c r="D79" s="114"/>
      <c r="E79" s="108"/>
      <c r="F79" s="110"/>
      <c r="G79" s="110"/>
      <c r="H79" s="110"/>
      <c r="I79" s="110"/>
      <c r="J79" s="114"/>
    </row>
    <row r="80" spans="1:10" ht="12.75">
      <c r="A80" s="124">
        <v>0</v>
      </c>
      <c r="B80" s="355" t="s">
        <v>209</v>
      </c>
      <c r="C80" s="356"/>
      <c r="D80" s="357"/>
      <c r="E80" s="136" t="s">
        <v>209</v>
      </c>
      <c r="F80" s="130"/>
      <c r="G80" s="130"/>
      <c r="H80" s="130"/>
      <c r="I80" s="130"/>
      <c r="J80" s="123"/>
    </row>
    <row r="81" spans="1:10" ht="12.75">
      <c r="A81" s="124">
        <v>0</v>
      </c>
      <c r="B81" s="355" t="s">
        <v>209</v>
      </c>
      <c r="C81" s="356"/>
      <c r="D81" s="357"/>
      <c r="E81" s="136" t="s">
        <v>209</v>
      </c>
      <c r="F81" s="110"/>
      <c r="G81" s="110"/>
      <c r="H81" s="110"/>
      <c r="I81" s="110"/>
      <c r="J81" s="114"/>
    </row>
    <row r="82" spans="1:10" ht="12.75">
      <c r="A82" s="112">
        <v>0</v>
      </c>
      <c r="B82" s="355" t="s">
        <v>209</v>
      </c>
      <c r="C82" s="356"/>
      <c r="D82" s="357"/>
      <c r="E82" s="136" t="s">
        <v>209</v>
      </c>
      <c r="F82" s="130"/>
      <c r="G82" s="130"/>
      <c r="H82" s="130"/>
      <c r="I82" s="130"/>
      <c r="J82" s="123"/>
    </row>
    <row r="83" spans="1:10" ht="12.75">
      <c r="A83" s="124">
        <v>0</v>
      </c>
      <c r="B83" s="355" t="s">
        <v>209</v>
      </c>
      <c r="C83" s="356"/>
      <c r="D83" s="357"/>
      <c r="E83" s="136" t="s">
        <v>209</v>
      </c>
      <c r="F83" s="110"/>
      <c r="G83" s="110"/>
      <c r="H83" s="110"/>
      <c r="I83" s="110"/>
      <c r="J83" s="114"/>
    </row>
    <row r="84" spans="1:10" ht="12.75">
      <c r="A84" s="124">
        <v>0</v>
      </c>
      <c r="B84" s="355" t="s">
        <v>209</v>
      </c>
      <c r="C84" s="356"/>
      <c r="D84" s="357"/>
      <c r="E84" s="136" t="s">
        <v>209</v>
      </c>
      <c r="F84" s="130"/>
      <c r="G84" s="130"/>
      <c r="H84" s="130"/>
      <c r="I84" s="130"/>
      <c r="J84" s="123"/>
    </row>
    <row r="85" spans="1:10" ht="12.75">
      <c r="A85" s="112">
        <v>0</v>
      </c>
      <c r="B85" s="355" t="s">
        <v>209</v>
      </c>
      <c r="C85" s="356"/>
      <c r="D85" s="357"/>
      <c r="E85" s="136" t="s">
        <v>209</v>
      </c>
      <c r="F85" s="110"/>
      <c r="G85" s="110"/>
      <c r="H85" s="110"/>
      <c r="I85" s="110"/>
      <c r="J85" s="114"/>
    </row>
    <row r="86" spans="1:10" ht="12.75">
      <c r="A86" s="124">
        <v>0</v>
      </c>
      <c r="B86" s="355" t="s">
        <v>209</v>
      </c>
      <c r="C86" s="356"/>
      <c r="D86" s="357"/>
      <c r="E86" s="136" t="s">
        <v>250</v>
      </c>
      <c r="F86" s="130"/>
      <c r="G86" s="130"/>
      <c r="H86" s="130"/>
      <c r="I86" s="130"/>
      <c r="J86" s="123"/>
    </row>
    <row r="87" spans="1:10" ht="12.75">
      <c r="A87" s="112">
        <v>0</v>
      </c>
      <c r="B87" s="355" t="s">
        <v>209</v>
      </c>
      <c r="C87" s="356"/>
      <c r="D87" s="357"/>
      <c r="E87" s="136" t="s">
        <v>209</v>
      </c>
      <c r="F87" s="110"/>
      <c r="G87" s="110"/>
      <c r="H87" s="110"/>
      <c r="I87" s="110"/>
      <c r="J87" s="114"/>
    </row>
    <row r="88" spans="1:10" ht="12.75">
      <c r="A88" s="124">
        <v>0</v>
      </c>
      <c r="B88" s="355" t="s">
        <v>209</v>
      </c>
      <c r="C88" s="356"/>
      <c r="D88" s="357"/>
      <c r="E88" s="136" t="s">
        <v>209</v>
      </c>
      <c r="F88" s="130"/>
      <c r="G88" s="130"/>
      <c r="H88" s="130"/>
      <c r="I88" s="130"/>
      <c r="J88" s="123"/>
    </row>
    <row r="89" spans="1:10" ht="12.75">
      <c r="A89" s="124">
        <v>0</v>
      </c>
      <c r="B89" s="355" t="s">
        <v>209</v>
      </c>
      <c r="C89" s="356"/>
      <c r="D89" s="357"/>
      <c r="E89" s="136" t="s">
        <v>209</v>
      </c>
      <c r="F89" s="130"/>
      <c r="G89" s="130"/>
      <c r="H89" s="130"/>
      <c r="I89" s="130"/>
      <c r="J89" s="123"/>
    </row>
    <row r="90" spans="1:10" ht="12.75">
      <c r="A90" s="112">
        <v>0</v>
      </c>
      <c r="B90" s="355" t="s">
        <v>209</v>
      </c>
      <c r="C90" s="356"/>
      <c r="D90" s="357"/>
      <c r="E90" s="136" t="s">
        <v>209</v>
      </c>
      <c r="F90" s="110"/>
      <c r="G90" s="110"/>
      <c r="H90" s="110"/>
      <c r="I90" s="110"/>
      <c r="J90" s="114"/>
    </row>
    <row r="91" spans="1:10" ht="12.75">
      <c r="A91" s="124">
        <v>0</v>
      </c>
      <c r="B91" s="355" t="s">
        <v>209</v>
      </c>
      <c r="C91" s="356"/>
      <c r="D91" s="357"/>
      <c r="E91" s="136" t="s">
        <v>209</v>
      </c>
      <c r="F91" s="130"/>
      <c r="G91" s="130"/>
      <c r="H91" s="130"/>
      <c r="I91" s="130"/>
      <c r="J91" s="123"/>
    </row>
    <row r="92" spans="1:10" ht="12.75">
      <c r="A92" s="124">
        <f>SUM(A80:A91)</f>
        <v>0</v>
      </c>
      <c r="B92" s="355"/>
      <c r="C92" s="356"/>
      <c r="D92" s="357"/>
      <c r="E92" s="137"/>
      <c r="F92" s="130"/>
      <c r="G92" s="130"/>
      <c r="H92" s="130"/>
      <c r="I92" s="130"/>
      <c r="J92" s="123"/>
    </row>
    <row r="93" spans="1:10" ht="12.75">
      <c r="A93" s="124">
        <f>SUM(A81:A92)</f>
        <v>0</v>
      </c>
      <c r="B93" s="355"/>
      <c r="C93" s="356"/>
      <c r="D93" s="357"/>
      <c r="E93" s="137"/>
      <c r="F93" s="130"/>
      <c r="G93" s="130"/>
      <c r="H93" s="130"/>
      <c r="I93" s="130"/>
      <c r="J93" s="123"/>
    </row>
    <row r="94" spans="1:10" ht="12.75">
      <c r="A94" s="138" t="s">
        <v>268</v>
      </c>
      <c r="B94" s="110"/>
      <c r="C94" s="138">
        <f>SUM(A80:A93)</f>
        <v>0</v>
      </c>
      <c r="D94" s="110"/>
      <c r="E94" s="110"/>
      <c r="F94" s="110"/>
      <c r="G94" s="110"/>
      <c r="H94" s="110"/>
      <c r="I94" s="110"/>
      <c r="J94" s="110"/>
    </row>
    <row r="95" spans="1:10" ht="12.75">
      <c r="A95" s="139" t="s">
        <v>269</v>
      </c>
      <c r="B95" s="140"/>
      <c r="C95" s="140"/>
      <c r="D95" s="140"/>
      <c r="E95" s="140"/>
      <c r="F95" s="140"/>
      <c r="G95" s="140"/>
      <c r="H95" s="140"/>
      <c r="I95" s="140"/>
      <c r="J95" s="141"/>
    </row>
    <row r="96" spans="1:10" ht="12.75">
      <c r="A96" s="142" t="s">
        <v>270</v>
      </c>
      <c r="B96" s="143"/>
      <c r="C96" s="143"/>
      <c r="D96" s="143"/>
      <c r="E96" s="143"/>
      <c r="F96" s="143"/>
      <c r="G96" s="143"/>
      <c r="H96" s="143"/>
      <c r="I96" s="143"/>
      <c r="J96" s="144"/>
    </row>
    <row r="97" spans="1:10" ht="12.75">
      <c r="A97" s="142" t="s">
        <v>271</v>
      </c>
      <c r="B97" s="143"/>
      <c r="C97" s="143"/>
      <c r="D97" s="143"/>
      <c r="E97" s="385"/>
      <c r="F97" s="385"/>
      <c r="G97" s="385"/>
      <c r="H97" s="385"/>
      <c r="I97" s="385"/>
      <c r="J97" s="386"/>
    </row>
    <row r="98" spans="1:10" ht="12.75">
      <c r="A98" s="145" t="s">
        <v>272</v>
      </c>
      <c r="B98" s="110"/>
      <c r="C98" s="110"/>
      <c r="D98" s="110"/>
      <c r="E98" s="110"/>
      <c r="F98" s="110"/>
      <c r="G98" s="110"/>
      <c r="H98" s="110"/>
      <c r="I98" s="110"/>
      <c r="J98" s="114"/>
    </row>
    <row r="99" spans="1:10" ht="12.75">
      <c r="A99" s="108" t="s">
        <v>273</v>
      </c>
      <c r="B99" s="110"/>
      <c r="C99" s="110"/>
      <c r="D99" s="110"/>
      <c r="E99" s="110"/>
      <c r="F99" s="110"/>
      <c r="G99" s="110"/>
      <c r="H99" s="110"/>
      <c r="I99" s="110"/>
      <c r="J99" s="114"/>
    </row>
    <row r="100" spans="1:100" ht="12.75">
      <c r="A100" s="108"/>
      <c r="B100" s="110"/>
      <c r="C100" s="110"/>
      <c r="D100" s="110"/>
      <c r="E100" s="110"/>
      <c r="F100" s="110"/>
      <c r="G100" s="110"/>
      <c r="H100" s="110"/>
      <c r="I100" s="110"/>
      <c r="J100" s="114"/>
      <c r="CV100" s="163" t="s">
        <v>143</v>
      </c>
    </row>
    <row r="101" spans="1:10" ht="12.75">
      <c r="A101" s="108"/>
      <c r="B101" s="110"/>
      <c r="C101" s="110"/>
      <c r="D101" s="110"/>
      <c r="E101" s="110"/>
      <c r="F101" s="110"/>
      <c r="G101" s="54"/>
      <c r="H101" s="146"/>
      <c r="I101" s="110"/>
      <c r="J101" s="114"/>
    </row>
    <row r="102" spans="1:11" ht="12.75">
      <c r="A102" s="108"/>
      <c r="B102" s="110"/>
      <c r="C102" s="110"/>
      <c r="D102" s="110"/>
      <c r="E102" s="110"/>
      <c r="F102" s="110" t="s">
        <v>274</v>
      </c>
      <c r="G102" s="110"/>
      <c r="H102" s="110"/>
      <c r="I102" s="110"/>
      <c r="J102" s="114"/>
      <c r="K102" s="54"/>
    </row>
    <row r="103" spans="1:10" ht="12.75">
      <c r="A103" s="108"/>
      <c r="B103" s="110"/>
      <c r="C103" s="110"/>
      <c r="D103" s="110"/>
      <c r="E103" s="110"/>
      <c r="F103" s="110" t="s">
        <v>275</v>
      </c>
      <c r="G103" s="54"/>
      <c r="H103" s="147" t="s">
        <v>209</v>
      </c>
      <c r="I103" s="110"/>
      <c r="J103" s="114"/>
    </row>
    <row r="104" spans="3:100" ht="12.75" hidden="1">
      <c r="C104" s="110"/>
      <c r="D104" s="110"/>
      <c r="E104" s="110"/>
      <c r="F104" s="110"/>
      <c r="G104" s="110"/>
      <c r="H104" s="110"/>
      <c r="I104" s="110"/>
      <c r="J104" s="114"/>
      <c r="CV104" s="163" t="s">
        <v>143</v>
      </c>
    </row>
    <row r="105" spans="1:10" ht="12.75">
      <c r="A105" s="108" t="s">
        <v>276</v>
      </c>
      <c r="B105" s="110" t="s">
        <v>277</v>
      </c>
      <c r="C105" s="143"/>
      <c r="D105" s="110"/>
      <c r="E105" s="110"/>
      <c r="F105" s="110" t="s">
        <v>278</v>
      </c>
      <c r="G105" s="110"/>
      <c r="H105" s="383"/>
      <c r="I105" s="383"/>
      <c r="J105" s="384"/>
    </row>
    <row r="106" spans="1:10" ht="12.75">
      <c r="A106" s="108" t="s">
        <v>279</v>
      </c>
      <c r="B106" s="110" t="s">
        <v>277</v>
      </c>
      <c r="C106" s="166"/>
      <c r="D106" s="110"/>
      <c r="E106" s="110"/>
      <c r="F106" s="110" t="s">
        <v>280</v>
      </c>
      <c r="G106" s="110"/>
      <c r="H106" s="383"/>
      <c r="I106" s="383"/>
      <c r="J106" s="384"/>
    </row>
    <row r="107" spans="1:100" ht="12.75">
      <c r="A107" s="108"/>
      <c r="B107" s="110"/>
      <c r="C107" s="110"/>
      <c r="D107" s="110"/>
      <c r="E107" s="110"/>
      <c r="F107" s="110"/>
      <c r="G107" s="110"/>
      <c r="H107" s="110"/>
      <c r="I107" s="110"/>
      <c r="J107" s="114"/>
      <c r="CV107" s="163" t="s">
        <v>143</v>
      </c>
    </row>
    <row r="108" spans="1:10" ht="12.75">
      <c r="A108" s="108"/>
      <c r="B108" s="110"/>
      <c r="C108" s="110"/>
      <c r="D108" s="110"/>
      <c r="E108" s="110"/>
      <c r="F108" s="110"/>
      <c r="G108" s="110"/>
      <c r="H108" s="110"/>
      <c r="I108" s="110"/>
      <c r="J108" s="114"/>
    </row>
    <row r="109" spans="1:10" ht="12.75">
      <c r="A109" s="148"/>
      <c r="B109" s="126"/>
      <c r="C109" s="126"/>
      <c r="D109" s="126"/>
      <c r="E109" s="126"/>
      <c r="F109" s="126"/>
      <c r="G109" s="126"/>
      <c r="H109" s="126"/>
      <c r="I109" s="126"/>
      <c r="J109" s="122"/>
    </row>
    <row r="110" spans="1:10" ht="12.75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</row>
    <row r="111" spans="1:10" ht="12.75" hidden="1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</row>
    <row r="112" spans="1:10" ht="12.75" hidden="1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</row>
    <row r="113" spans="1:10" ht="12.75" hidden="1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</row>
    <row r="114" spans="1:10" ht="12.75" hidden="1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</row>
    <row r="115" spans="1:10" ht="12.75" hidden="1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</row>
    <row r="116" spans="1:10" ht="12.75" hidden="1">
      <c r="A116" s="149"/>
      <c r="B116" s="149"/>
      <c r="C116" s="149"/>
      <c r="D116" s="149"/>
      <c r="E116" s="149"/>
      <c r="F116" s="149"/>
      <c r="G116" s="149"/>
      <c r="H116" s="149"/>
      <c r="I116" s="149"/>
      <c r="J116" s="149"/>
    </row>
    <row r="117" spans="1:10" ht="12.75" hidden="1">
      <c r="A117" s="149"/>
      <c r="B117" s="149"/>
      <c r="C117" s="149"/>
      <c r="D117" s="149"/>
      <c r="E117" s="149"/>
      <c r="F117" s="149"/>
      <c r="G117" s="149"/>
      <c r="H117" s="149"/>
      <c r="I117" s="149"/>
      <c r="J117" s="149"/>
    </row>
    <row r="118" spans="1:10" ht="12.75" hidden="1">
      <c r="A118" s="149"/>
      <c r="B118" s="149"/>
      <c r="C118" s="149"/>
      <c r="D118" s="149"/>
      <c r="E118" s="149"/>
      <c r="F118" s="149"/>
      <c r="G118" s="149"/>
      <c r="H118" s="149"/>
      <c r="I118" s="149"/>
      <c r="J118" s="149"/>
    </row>
    <row r="119" spans="1:10" ht="12.75" hidden="1">
      <c r="A119" s="149"/>
      <c r="B119" s="149"/>
      <c r="C119" s="149"/>
      <c r="D119" s="149"/>
      <c r="E119" s="149"/>
      <c r="F119" s="149"/>
      <c r="G119" s="149"/>
      <c r="H119" s="149"/>
      <c r="I119" s="149"/>
      <c r="J119" s="149"/>
    </row>
    <row r="120" spans="1:10" ht="12.75" hidden="1">
      <c r="A120" s="149"/>
      <c r="B120" s="149"/>
      <c r="C120" s="149"/>
      <c r="D120" s="149"/>
      <c r="E120" s="149"/>
      <c r="F120" s="149"/>
      <c r="G120" s="149"/>
      <c r="H120" s="149"/>
      <c r="I120" s="149"/>
      <c r="J120" s="149"/>
    </row>
    <row r="121" spans="1:10" ht="12.75" hidden="1">
      <c r="A121" s="149"/>
      <c r="B121" s="149"/>
      <c r="C121" s="149"/>
      <c r="D121" s="149"/>
      <c r="E121" s="149"/>
      <c r="F121" s="149"/>
      <c r="G121" s="149"/>
      <c r="H121" s="149"/>
      <c r="I121" s="149"/>
      <c r="J121" s="149"/>
    </row>
    <row r="122" spans="1:10" ht="12.75" hidden="1">
      <c r="A122" s="149"/>
      <c r="B122" s="149"/>
      <c r="C122" s="149"/>
      <c r="D122" s="149"/>
      <c r="E122" s="149"/>
      <c r="F122" s="149"/>
      <c r="G122" s="149"/>
      <c r="H122" s="149"/>
      <c r="I122" s="149"/>
      <c r="J122" s="149"/>
    </row>
    <row r="123" spans="1:10" ht="12.75" hidden="1">
      <c r="A123" s="149"/>
      <c r="B123" s="149"/>
      <c r="C123" s="149"/>
      <c r="D123" s="149"/>
      <c r="E123" s="149"/>
      <c r="F123" s="149"/>
      <c r="G123" s="149"/>
      <c r="H123" s="149"/>
      <c r="I123" s="149"/>
      <c r="J123" s="149"/>
    </row>
    <row r="124" spans="1:10" ht="12.75" hidden="1">
      <c r="A124" s="149"/>
      <c r="B124" s="149"/>
      <c r="C124" s="149"/>
      <c r="D124" s="149"/>
      <c r="E124" s="149"/>
      <c r="F124" s="149"/>
      <c r="G124" s="149"/>
      <c r="H124" s="149"/>
      <c r="I124" s="149"/>
      <c r="J124" s="149"/>
    </row>
    <row r="125" spans="1:10" ht="12.75" hidden="1">
      <c r="A125" s="149"/>
      <c r="B125" s="149"/>
      <c r="C125" s="149"/>
      <c r="D125" s="149"/>
      <c r="E125" s="149"/>
      <c r="F125" s="149"/>
      <c r="G125" s="149"/>
      <c r="H125" s="149"/>
      <c r="I125" s="149"/>
      <c r="J125" s="149"/>
    </row>
    <row r="126" ht="12.75"/>
    <row r="127" ht="12.75"/>
    <row r="128" ht="12.75"/>
  </sheetData>
  <mergeCells count="54">
    <mergeCell ref="H106:J106"/>
    <mergeCell ref="H105:J105"/>
    <mergeCell ref="C47:E47"/>
    <mergeCell ref="C46:E46"/>
    <mergeCell ref="C64:E64"/>
    <mergeCell ref="C50:E50"/>
    <mergeCell ref="C49:E49"/>
    <mergeCell ref="C48:E48"/>
    <mergeCell ref="E97:J97"/>
    <mergeCell ref="A77:J77"/>
    <mergeCell ref="G6:J6"/>
    <mergeCell ref="G16:H16"/>
    <mergeCell ref="I16:J16"/>
    <mergeCell ref="A19:J19"/>
    <mergeCell ref="A6:F6"/>
    <mergeCell ref="D16:F18"/>
    <mergeCell ref="I17:J18"/>
    <mergeCell ref="G15:J15"/>
    <mergeCell ref="G13:J13"/>
    <mergeCell ref="G7:J7"/>
    <mergeCell ref="A1:J1"/>
    <mergeCell ref="A2:J2"/>
    <mergeCell ref="A3:J3"/>
    <mergeCell ref="A4:J4"/>
    <mergeCell ref="G8:J8"/>
    <mergeCell ref="G9:J9"/>
    <mergeCell ref="G10:J10"/>
    <mergeCell ref="A7:F7"/>
    <mergeCell ref="A8:F8"/>
    <mergeCell ref="A9:F9"/>
    <mergeCell ref="A10:F10"/>
    <mergeCell ref="A12:F12"/>
    <mergeCell ref="A11:F11"/>
    <mergeCell ref="A13:F13"/>
    <mergeCell ref="B82:D82"/>
    <mergeCell ref="D15:F15"/>
    <mergeCell ref="A15:C15"/>
    <mergeCell ref="C63:E63"/>
    <mergeCell ref="C62:E62"/>
    <mergeCell ref="C61:E61"/>
    <mergeCell ref="C60:E60"/>
    <mergeCell ref="B83:D83"/>
    <mergeCell ref="B84:D84"/>
    <mergeCell ref="B80:D80"/>
    <mergeCell ref="B81:D81"/>
    <mergeCell ref="B85:D85"/>
    <mergeCell ref="B86:D86"/>
    <mergeCell ref="B87:D87"/>
    <mergeCell ref="B88:D88"/>
    <mergeCell ref="B93:D93"/>
    <mergeCell ref="B89:D89"/>
    <mergeCell ref="B90:D90"/>
    <mergeCell ref="B91:D91"/>
    <mergeCell ref="B92:D92"/>
  </mergeCells>
  <printOptions horizontalCentered="1" verticalCentered="1"/>
  <pageMargins left="0.2362204724409449" right="0.2362204724409449" top="0.5118110236220472" bottom="0.7480314960629921" header="0.5118110236220472" footer="0.5118110236220472"/>
  <pageSetup horizontalDpi="120" verticalDpi="120" orientation="portrait" scale="92" r:id="rId1"/>
  <headerFooter alignWithMargins="0">
    <oddFooter>&amp;L&amp;"Arial,Bold"&amp;8Skorydov TAXHELP&amp;CPage &amp;P of &amp;N&amp;R&amp;"Arial,Italic"www.mytaxassistant.com</oddFooter>
  </headerFooter>
  <rowBreaks count="1" manualBreakCount="1">
    <brk id="5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CW31"/>
  <sheetViews>
    <sheetView showGridLines="0" showRowColHeaders="0" workbookViewId="0" topLeftCell="A1">
      <selection activeCell="D22" sqref="D22:G22"/>
    </sheetView>
  </sheetViews>
  <sheetFormatPr defaultColWidth="9.140625" defaultRowHeight="12.75" zeroHeight="1"/>
  <cols>
    <col min="1" max="1" width="19.8515625" style="0" customWidth="1"/>
    <col min="2" max="2" width="12.8515625" style="0" customWidth="1"/>
    <col min="17" max="16384" width="0" style="0" hidden="1" customWidth="1"/>
  </cols>
  <sheetData>
    <row r="1" spans="1:7" ht="30">
      <c r="A1" s="7" t="s">
        <v>22</v>
      </c>
      <c r="C1" s="248" t="s">
        <v>474</v>
      </c>
      <c r="D1" s="37"/>
      <c r="E1" s="37"/>
      <c r="G1" s="37"/>
    </row>
    <row r="2" ht="12.75">
      <c r="A2" t="s">
        <v>158</v>
      </c>
    </row>
    <row r="3" ht="12.75">
      <c r="A3" t="s">
        <v>170</v>
      </c>
    </row>
    <row r="4" ht="12.75">
      <c r="A4" t="s">
        <v>167</v>
      </c>
    </row>
    <row r="5" ht="12.75"/>
    <row r="6" ht="12.75">
      <c r="A6" t="s">
        <v>144</v>
      </c>
    </row>
    <row r="7" spans="1:100" ht="12.75">
      <c r="A7" t="s">
        <v>163</v>
      </c>
      <c r="CV7" s="16" t="s">
        <v>143</v>
      </c>
    </row>
    <row r="8" ht="12.75">
      <c r="A8" t="s">
        <v>159</v>
      </c>
    </row>
    <row r="9" ht="12.75">
      <c r="A9" t="s">
        <v>164</v>
      </c>
    </row>
    <row r="10" spans="1:7" ht="12.75">
      <c r="A10" s="241" t="s">
        <v>168</v>
      </c>
      <c r="B10" s="241"/>
      <c r="C10" s="241"/>
      <c r="D10" s="241"/>
      <c r="E10" s="241"/>
      <c r="F10" s="241"/>
      <c r="G10" s="241"/>
    </row>
    <row r="11" spans="1:8" ht="12.75">
      <c r="A11" s="34" t="s">
        <v>35</v>
      </c>
      <c r="B11" s="34" t="s">
        <v>160</v>
      </c>
      <c r="C11" s="34" t="s">
        <v>33</v>
      </c>
      <c r="D11" s="34" t="s">
        <v>147</v>
      </c>
      <c r="E11" s="35"/>
      <c r="F11" s="34"/>
      <c r="G11" s="34" t="s">
        <v>145</v>
      </c>
      <c r="H11" s="35"/>
    </row>
    <row r="12" spans="1:7" ht="12.75">
      <c r="A12" t="s">
        <v>148</v>
      </c>
      <c r="B12" t="s">
        <v>161</v>
      </c>
      <c r="C12" s="31">
        <v>24</v>
      </c>
      <c r="D12" t="s">
        <v>146</v>
      </c>
      <c r="G12" t="s">
        <v>149</v>
      </c>
    </row>
    <row r="13" spans="1:8" ht="12.75">
      <c r="A13" s="32" t="s">
        <v>148</v>
      </c>
      <c r="B13" s="32" t="s">
        <v>161</v>
      </c>
      <c r="C13" s="36">
        <v>26</v>
      </c>
      <c r="D13" s="32" t="s">
        <v>150</v>
      </c>
      <c r="E13" s="32"/>
      <c r="F13" s="32"/>
      <c r="G13" s="32" t="s">
        <v>149</v>
      </c>
      <c r="H13" s="32"/>
    </row>
    <row r="14" spans="1:7" ht="12.75">
      <c r="A14" t="s">
        <v>148</v>
      </c>
      <c r="B14" t="s">
        <v>162</v>
      </c>
      <c r="C14" s="31" t="s">
        <v>151</v>
      </c>
      <c r="D14" t="s">
        <v>152</v>
      </c>
      <c r="G14" t="s">
        <v>153</v>
      </c>
    </row>
    <row r="15" spans="1:12" ht="12.75">
      <c r="A15" s="32" t="s">
        <v>154</v>
      </c>
      <c r="B15" s="32" t="s">
        <v>162</v>
      </c>
      <c r="C15" s="36" t="s">
        <v>155</v>
      </c>
      <c r="D15" s="32" t="s">
        <v>146</v>
      </c>
      <c r="E15" s="32"/>
      <c r="F15" s="32"/>
      <c r="G15" s="32" t="s">
        <v>473</v>
      </c>
      <c r="H15" s="32"/>
      <c r="I15" s="33"/>
      <c r="J15" s="33"/>
      <c r="K15" s="33"/>
      <c r="L15" s="33"/>
    </row>
    <row r="16" spans="1:12" ht="12.75">
      <c r="A16" t="s">
        <v>154</v>
      </c>
      <c r="B16" t="s">
        <v>162</v>
      </c>
      <c r="C16" s="31" t="s">
        <v>156</v>
      </c>
      <c r="D16" t="s">
        <v>150</v>
      </c>
      <c r="G16" t="s">
        <v>473</v>
      </c>
      <c r="I16" s="33"/>
      <c r="J16" s="33"/>
      <c r="K16" s="33"/>
      <c r="L16" s="33"/>
    </row>
    <row r="17" spans="1:101" ht="12.75">
      <c r="A17" s="32" t="s">
        <v>154</v>
      </c>
      <c r="B17" s="32" t="s">
        <v>162</v>
      </c>
      <c r="C17" s="36" t="s">
        <v>157</v>
      </c>
      <c r="D17" s="32" t="s">
        <v>152</v>
      </c>
      <c r="E17" s="32"/>
      <c r="F17" s="32"/>
      <c r="G17" s="32" t="s">
        <v>473</v>
      </c>
      <c r="H17" s="32"/>
      <c r="I17" s="33"/>
      <c r="J17" s="33"/>
      <c r="K17" s="33"/>
      <c r="L17" s="33"/>
      <c r="AY17" s="16"/>
      <c r="CW17" s="16" t="s">
        <v>143</v>
      </c>
    </row>
    <row r="18" ht="12.75"/>
    <row r="19" ht="12.75">
      <c r="A19" s="38" t="s">
        <v>165</v>
      </c>
    </row>
    <row r="20" ht="12.75">
      <c r="A20" s="38" t="s">
        <v>169</v>
      </c>
    </row>
    <row r="21" ht="13.5" thickBot="1">
      <c r="A21" s="38" t="s">
        <v>166</v>
      </c>
    </row>
    <row r="22" spans="4:100" ht="13.5" thickBot="1">
      <c r="D22" s="262" t="s">
        <v>480</v>
      </c>
      <c r="E22" s="263"/>
      <c r="F22" s="263"/>
      <c r="G22" s="264"/>
      <c r="CV22" s="16" t="s">
        <v>143</v>
      </c>
    </row>
    <row r="23" spans="1:50" ht="12.75">
      <c r="A23" s="39" t="s">
        <v>33</v>
      </c>
      <c r="B23" s="40" t="s">
        <v>475</v>
      </c>
      <c r="AX23" s="16"/>
    </row>
    <row r="24" spans="1:2" ht="12.75">
      <c r="A24" s="39" t="s">
        <v>34</v>
      </c>
      <c r="B24" s="41" t="s">
        <v>476</v>
      </c>
    </row>
    <row r="25" spans="1:2" ht="12.75">
      <c r="A25" s="39" t="s">
        <v>35</v>
      </c>
      <c r="B25" s="41" t="s">
        <v>171</v>
      </c>
    </row>
    <row r="26" spans="1:50" ht="12.75">
      <c r="A26" s="39" t="s">
        <v>36</v>
      </c>
      <c r="B26" s="41" t="s">
        <v>477</v>
      </c>
      <c r="AX26" s="16"/>
    </row>
    <row r="27" spans="1:2" ht="12.75">
      <c r="A27" s="39" t="s">
        <v>38</v>
      </c>
      <c r="B27" s="40" t="s">
        <v>478</v>
      </c>
    </row>
    <row r="28" spans="1:2" ht="12.75">
      <c r="A28" s="39" t="s">
        <v>37</v>
      </c>
      <c r="B28" s="42" t="s">
        <v>479</v>
      </c>
    </row>
    <row r="29" ht="12.75" hidden="1"/>
    <row r="30" ht="12.75" hidden="1">
      <c r="CV30" s="16" t="s">
        <v>107</v>
      </c>
    </row>
    <row r="31" ht="12.75" hidden="1">
      <c r="A31" s="15"/>
    </row>
  </sheetData>
  <mergeCells count="1">
    <mergeCell ref="D22:G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V6551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28125" style="8" bestFit="1" customWidth="1"/>
    <col min="2" max="2" width="11.00390625" style="8" bestFit="1" customWidth="1"/>
    <col min="3" max="3" width="11.140625" style="45" customWidth="1"/>
    <col min="4" max="4" width="12.57421875" style="10" bestFit="1" customWidth="1"/>
    <col min="5" max="5" width="12.8515625" style="9" customWidth="1"/>
    <col min="6" max="6" width="11.421875" style="9" bestFit="1" customWidth="1"/>
    <col min="7" max="7" width="12.28125" style="9" bestFit="1" customWidth="1"/>
    <col min="8" max="8" width="13.421875" style="9" customWidth="1"/>
    <col min="9" max="9" width="12.421875" style="9" customWidth="1"/>
    <col min="10" max="10" width="18.57421875" style="9" customWidth="1"/>
    <col min="11" max="11" width="13.28125" style="9" bestFit="1" customWidth="1"/>
    <col min="12" max="12" width="12.7109375" style="9" bestFit="1" customWidth="1"/>
    <col min="13" max="13" width="11.421875" style="9" bestFit="1" customWidth="1"/>
    <col min="14" max="14" width="12.00390625" style="9" bestFit="1" customWidth="1"/>
    <col min="15" max="15" width="16.00390625" style="9" bestFit="1" customWidth="1"/>
    <col min="16" max="16" width="13.28125" style="9" bestFit="1" customWidth="1"/>
    <col min="17" max="17" width="12.28125" style="9" bestFit="1" customWidth="1"/>
    <col min="18" max="18" width="12.28125" style="8" bestFit="1" customWidth="1"/>
    <col min="19" max="19" width="11.7109375" style="8" bestFit="1" customWidth="1"/>
    <col min="20" max="16384" width="13.421875" style="0" hidden="1" customWidth="1"/>
  </cols>
  <sheetData>
    <row r="1" spans="1:100" ht="102" customHeight="1">
      <c r="A1" s="28" t="s">
        <v>0</v>
      </c>
      <c r="B1" s="24" t="s">
        <v>1</v>
      </c>
      <c r="C1" s="26" t="s">
        <v>2</v>
      </c>
      <c r="D1" s="6" t="s">
        <v>3</v>
      </c>
      <c r="E1" s="44" t="s">
        <v>102</v>
      </c>
      <c r="F1" s="44" t="s">
        <v>103</v>
      </c>
      <c r="G1" s="44" t="s">
        <v>104</v>
      </c>
      <c r="H1" s="44" t="s">
        <v>105</v>
      </c>
      <c r="I1" s="44" t="s">
        <v>106</v>
      </c>
      <c r="J1" s="24" t="s">
        <v>6</v>
      </c>
      <c r="K1" s="6" t="s">
        <v>15</v>
      </c>
      <c r="L1" s="24" t="s">
        <v>437</v>
      </c>
      <c r="M1" s="24" t="s">
        <v>460</v>
      </c>
      <c r="N1" s="24" t="s">
        <v>461</v>
      </c>
      <c r="O1" s="6" t="s">
        <v>462</v>
      </c>
      <c r="P1" s="24" t="s">
        <v>463</v>
      </c>
      <c r="Q1" s="24" t="s">
        <v>464</v>
      </c>
      <c r="R1" s="24" t="s">
        <v>4</v>
      </c>
      <c r="S1" s="24" t="s">
        <v>5</v>
      </c>
      <c r="CV1" s="16" t="s">
        <v>143</v>
      </c>
    </row>
    <row r="2" spans="1:100" ht="12.75">
      <c r="A2" s="46"/>
      <c r="B2" s="46"/>
      <c r="C2" s="47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6"/>
      <c r="S2" s="46"/>
      <c r="T2" s="38"/>
      <c r="CV2" s="16" t="s">
        <v>143</v>
      </c>
    </row>
    <row r="3" spans="1:100" ht="12.75">
      <c r="A3" s="46"/>
      <c r="B3" s="46"/>
      <c r="C3" s="47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6"/>
      <c r="S3" s="46"/>
      <c r="T3" s="38"/>
      <c r="CV3" s="16" t="s">
        <v>143</v>
      </c>
    </row>
    <row r="4" spans="1:100" ht="12.75">
      <c r="A4" s="46"/>
      <c r="B4" s="46"/>
      <c r="C4" s="47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6"/>
      <c r="S4" s="46"/>
      <c r="T4" s="38"/>
      <c r="CV4" s="16"/>
    </row>
    <row r="5" spans="1:100" ht="12.75">
      <c r="A5" s="46"/>
      <c r="B5" s="46"/>
      <c r="C5" s="47"/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6"/>
      <c r="S5" s="46"/>
      <c r="T5" s="38"/>
      <c r="CV5" s="16"/>
    </row>
    <row r="6" spans="1:100" ht="12.75">
      <c r="A6" s="46"/>
      <c r="C6" s="47"/>
      <c r="D6" s="48"/>
      <c r="CV6" s="16" t="s">
        <v>286</v>
      </c>
    </row>
    <row r="7" ht="12.75"/>
    <row r="8" ht="12.75">
      <c r="CV8" s="16" t="s">
        <v>143</v>
      </c>
    </row>
    <row r="9" ht="12.75">
      <c r="CV9" s="16" t="s">
        <v>286</v>
      </c>
    </row>
    <row r="10" ht="12.75"/>
    <row r="11" ht="12.75"/>
    <row r="15" ht="12.75">
      <c r="CV15" s="16" t="s">
        <v>286</v>
      </c>
    </row>
    <row r="18" ht="12.75">
      <c r="CV18" s="16" t="s">
        <v>285</v>
      </c>
    </row>
    <row r="65512" ht="12.75">
      <c r="CV65512" s="16" t="s">
        <v>143</v>
      </c>
    </row>
  </sheetData>
  <sheetProtection sheet="1" objects="1" scenarios="1"/>
  <dataValidations count="20">
    <dataValidation type="list" allowBlank="1" showInputMessage="1" showErrorMessage="1" promptTitle="Write Section code as mentioned" prompt="For Form 24 mention 192;&#10;&#10;For Form 26 mention one of the following:&#10;193,194, 194A, 194B, 194BB, 194C, 194D, 194EE, 194F, 194G, 194H, 194I, 194J or 194K&#10;&#10;For Form 27:&#10;193, 194E, 195, 196A, 196B, 196C or 196D&#10;&#10;For Form 27E(TCS) 206C [See Comment]&#10;-Skorydov" sqref="A2:A65536">
      <formula1>"192,193,194,194A,194B,194BB,194C,194D,194E,194EE,194F,194G,194H,194I,194J,194K,194LA,195,196A,196B,196C,196D,A-206C,B-206C,C-206C,D-206C,E-206C,F-206C,G-206C,H-206C"</formula1>
    </dataValidation>
    <dataValidation allowBlank="1" showInputMessage="1" showErrorMessage="1" promptTitle="Challan no./ Transfer Vouher no." prompt="Write the Challan number / Transfer Voucher no. given by the bank.&#10;&#10;                             - Skorydov" sqref="B2:B65536"/>
    <dataValidation allowBlank="1" showInputMessage="1" showErrorMessage="1" promptTitle="Enter Date" prompt="The date format should be dd/MM/yyyy&#10;&#10;e.g. 12th November, 2004 should be written as 12/11/2004&#10;&#10;                      - Skorydov" sqref="C2:C65536"/>
    <dataValidation allowBlank="1" showInputMessage="1" showErrorMessage="1" promptTitle="Bank Branch Code:Mandatory" prompt="Write the seven digit BSR code of your branch.&#10;You can find this code on the Challan where the bank stamps the date and the Challan Token number (CIN).&#10;&#10;Visit the RBI website to find your Banks BSR code.&#10;&#10;                                   -Skorydov" sqref="D2:D65536"/>
    <dataValidation allowBlank="1" showInputMessage="1" showErrorMessage="1" promptTitle="Challan - Income tax" prompt="Amount of income tax as shown in the Challan&#10;&#10;DO NOT enter comma(,) &#10;Only two digits after decimal&#10;Do not use Currency symbol&#10;&#10;e.g. 10000.20&#10;       34000.00&#10;                                  - Skorydov" sqref="E2:E65536"/>
    <dataValidation allowBlank="1" showInputMessage="1" showErrorMessage="1" promptTitle="Challan - Surcharge:" prompt="Amount of Surcharge as shown in the Challan&#10;&#10;DO NOT enter comma(,) &#10;Only two digits after decimal&#10;Do not use Currency symbol&#10;&#10;e.g. 10000.20&#10;       34000.00&#10;                                  - Skorydov" sqref="F2:F65536"/>
    <dataValidation allowBlank="1" showInputMessage="1" showErrorMessage="1" promptTitle="Challan - Cess" prompt="Amount of Cess as shown in the Challan.&#10;&#10;DO NOT enter comma(,) &#10;Only two digits after decimal&#10;Do not use Currency symbol&#10;&#10;e.g. 10000.20&#10;       34000.00&#10;                                  - Skorydov" sqref="G2:G65536"/>
    <dataValidation allowBlank="1" showInputMessage="1" showErrorMessage="1" promptTitle="Challan - Interest" prompt="Amount of Interest as shown in the Challan&#10;&#10;DO NOT enter comma(,) &#10;Only two digits after decimal&#10;Do not use Currency symbol&#10;&#10;e.g. 10000.20&#10;       34000.00&#10;                                  - Skorydov" sqref="H2:H65536"/>
    <dataValidation allowBlank="1" showInputMessage="1" showErrorMessage="1" promptTitle="Challan:Others (include Penalty)" prompt="Other amounts as shown in the Challan&#10;Includes Penalty amount&#10;&#10;DO NOT enter comma(,) &#10;Only two digits after decimal&#10;Do not use Currency symbol&#10;&#10;e.g. 10000.20&#10;       34000.00&#10;                                  - Skorydov" sqref="I2:I65536"/>
    <dataValidation allowBlank="1" showInputMessage="1" showErrorMessage="1" promptTitle="Total Challan Amount " prompt="DO NOT enter comma(,) &#10;No decimal digits. Must be a Whole Number&#10;Do not use Currency symbol&#10;Round to the nearest whole number.&#10;e.g. 10000.00&#10;       34000.00&#10;                                  - Skorydov" sqref="J2:J65536"/>
    <dataValidation allowBlank="1" showInputMessage="1" showErrorMessage="1" promptTitle="For Govt. Deductors" prompt="If Private Deductor then leave blank&#10;&#10;If Govt. Deductor and NIL return then leave blank.&#10;&#10;              -Skorydov" sqref="S2:S65536"/>
    <dataValidation allowBlank="1" showInputMessage="1" showErrorMessage="1" promptTitle="Total TDS (Income-tax)" prompt="AUTO CALCULATE FIELD - Leave the Field blank.&#10;The field will be auto populated by Mapping&#10;&#10;Total of the TDS (Income tax portion) deducted for all the deductee rows whose challan number is the same as this rows challan number&#10;&#10;               -Skorydov" sqref="L2:L65536"/>
    <dataValidation allowBlank="1" showInputMessage="1" showErrorMessage="1" promptTitle="Total TDS (Surcharge)" prompt="AUTO CALCULATE FIELD - Leave the Field blank.&#10;The field will be auto populated by Mapping&#10;&#10;Total of the TDS (Surcharge portion) deducted for all the deductee rows whose challan number is the same as this rows challan number&#10;&#10;               -Skorydov" sqref="M2:M65536"/>
    <dataValidation allowBlank="1" showInputMessage="1" showErrorMessage="1" promptTitle="Total TDS (Cess)" prompt="AUTO CALCULATE FIELD - Leave the Field blank.&#10;The field will be auto populated by Mapping&#10;&#10;Total of the TDS (Cess portion) deducted for all the deductee rows whose challan number is the same as this rows challan number&#10;&#10;               -Skorydov" sqref="N2:N65536"/>
    <dataValidation allowBlank="1" showInputMessage="1" showErrorMessage="1" promptTitle="Total TDS (IT + SC + Cess)" prompt="AUTO CALCULATE FIELD - Leave the Field blank.&#10;The field will be auto populated by Mapping&#10;&#10;Total of the TDS (Income tax + Surcharge + Cess) deducted for all the deductee rows of this Challan&#10;               -Skorydov" sqref="O2:O65536"/>
    <dataValidation allowBlank="1" showInputMessage="1" showErrorMessage="1" promptTitle="TDS (Interest)" prompt="Mention the total of the TDS (Interest portion) deducted for all the deductee rows whose challan number is the same as this rows challan number&#10;&#10;               -Skorydov" sqref="P2:P65536"/>
    <dataValidation allowBlank="1" showInputMessage="1" showErrorMessage="1" promptTitle="TDS (Others, including penalty)" prompt="Mention the total of the TDS (Other portions including penalty) deducted for all the deductee rows whose challan number is the same as this rows challan number&#10;&#10;               -Skorydov" sqref="Q2:Q65536"/>
    <dataValidation allowBlank="1" showInputMessage="1" showErrorMessage="1" promptTitle="Cheque No. / DD no." prompt="Mention the Cheque no / DD no (if any)" sqref="R2:R65536"/>
    <dataValidation allowBlank="1" showErrorMessage="1" sqref="A1:S1"/>
    <dataValidation allowBlank="1" showInputMessage="1" showErrorMessage="1" promptTitle="Total Tax Deposited" prompt="AUTO CALCULATE FIELD - Leave the Field blank.&#10;The field will be auto populated by Mapping&#10;&#10;Total of the Tax Deposited for all the deductee rows whose challan number is the same as this rows challan number&#10;&#10;               -Skorydov" sqref="K2:K65536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CV6551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28125" style="8" bestFit="1" customWidth="1"/>
    <col min="2" max="2" width="11.00390625" style="8" bestFit="1" customWidth="1"/>
    <col min="3" max="3" width="11.140625" style="45" customWidth="1"/>
    <col min="4" max="4" width="12.57421875" style="10" bestFit="1" customWidth="1"/>
    <col min="5" max="5" width="12.8515625" style="9" customWidth="1"/>
    <col min="6" max="6" width="11.421875" style="9" bestFit="1" customWidth="1"/>
    <col min="7" max="7" width="12.28125" style="9" bestFit="1" customWidth="1"/>
    <col min="8" max="8" width="13.421875" style="9" customWidth="1"/>
    <col min="9" max="9" width="12.421875" style="9" customWidth="1"/>
    <col min="10" max="10" width="18.57421875" style="9" customWidth="1"/>
    <col min="11" max="11" width="13.28125" style="9" bestFit="1" customWidth="1"/>
    <col min="12" max="12" width="12.7109375" style="9" bestFit="1" customWidth="1"/>
    <col min="13" max="13" width="11.421875" style="9" bestFit="1" customWidth="1"/>
    <col min="14" max="14" width="12.00390625" style="9" bestFit="1" customWidth="1"/>
    <col min="15" max="15" width="16.00390625" style="9" bestFit="1" customWidth="1"/>
    <col min="16" max="16" width="13.28125" style="9" bestFit="1" customWidth="1"/>
    <col min="17" max="17" width="12.28125" style="9" bestFit="1" customWidth="1"/>
    <col min="18" max="18" width="12.28125" style="8" bestFit="1" customWidth="1"/>
    <col min="19" max="19" width="11.7109375" style="8" bestFit="1" customWidth="1"/>
    <col min="20" max="16384" width="13.421875" style="0" hidden="1" customWidth="1"/>
  </cols>
  <sheetData>
    <row r="1" spans="1:100" ht="102" customHeight="1">
      <c r="A1" s="28" t="s">
        <v>0</v>
      </c>
      <c r="B1" s="24" t="s">
        <v>1</v>
      </c>
      <c r="C1" s="26" t="s">
        <v>2</v>
      </c>
      <c r="D1" s="6" t="s">
        <v>3</v>
      </c>
      <c r="E1" s="44" t="s">
        <v>102</v>
      </c>
      <c r="F1" s="44" t="s">
        <v>103</v>
      </c>
      <c r="G1" s="44" t="s">
        <v>104</v>
      </c>
      <c r="H1" s="44" t="s">
        <v>105</v>
      </c>
      <c r="I1" s="44" t="s">
        <v>106</v>
      </c>
      <c r="J1" s="24" t="s">
        <v>6</v>
      </c>
      <c r="K1" s="6" t="s">
        <v>15</v>
      </c>
      <c r="L1" s="24" t="s">
        <v>437</v>
      </c>
      <c r="M1" s="24" t="s">
        <v>460</v>
      </c>
      <c r="N1" s="24" t="s">
        <v>461</v>
      </c>
      <c r="O1" s="6" t="s">
        <v>462</v>
      </c>
      <c r="P1" s="24" t="s">
        <v>463</v>
      </c>
      <c r="Q1" s="24" t="s">
        <v>464</v>
      </c>
      <c r="R1" s="24" t="s">
        <v>4</v>
      </c>
      <c r="S1" s="24" t="s">
        <v>5</v>
      </c>
      <c r="CV1" s="16" t="s">
        <v>143</v>
      </c>
    </row>
    <row r="2" spans="1:100" ht="12.75">
      <c r="A2" s="46"/>
      <c r="B2" s="46"/>
      <c r="C2" s="47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6"/>
      <c r="S2" s="46"/>
      <c r="T2" s="38"/>
      <c r="CV2" s="16" t="s">
        <v>143</v>
      </c>
    </row>
    <row r="3" spans="1:100" ht="12.75">
      <c r="A3" s="46"/>
      <c r="B3" s="46"/>
      <c r="C3" s="47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6"/>
      <c r="S3" s="46"/>
      <c r="T3" s="38"/>
      <c r="CV3" s="16" t="s">
        <v>143</v>
      </c>
    </row>
    <row r="4" spans="1:100" ht="12.75">
      <c r="A4" s="46"/>
      <c r="B4" s="46"/>
      <c r="C4" s="47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6"/>
      <c r="S4" s="46"/>
      <c r="T4" s="38"/>
      <c r="CV4" s="16"/>
    </row>
    <row r="5" spans="1:100" ht="12.75">
      <c r="A5" s="46"/>
      <c r="B5" s="46"/>
      <c r="C5" s="47"/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6"/>
      <c r="S5" s="46"/>
      <c r="T5" s="38"/>
      <c r="CV5" s="16"/>
    </row>
    <row r="6" spans="1:100" ht="12.75">
      <c r="A6" s="46"/>
      <c r="C6" s="47"/>
      <c r="D6" s="48"/>
      <c r="CV6" s="16" t="s">
        <v>286</v>
      </c>
    </row>
    <row r="7" ht="12.75"/>
    <row r="8" ht="12.75">
      <c r="CV8" s="16" t="s">
        <v>143</v>
      </c>
    </row>
    <row r="9" ht="12.75">
      <c r="CV9" s="16" t="s">
        <v>286</v>
      </c>
    </row>
    <row r="10" ht="12.75"/>
    <row r="11" ht="12.75"/>
    <row r="15" ht="12.75">
      <c r="CV15" s="16" t="s">
        <v>286</v>
      </c>
    </row>
    <row r="18" ht="12.75">
      <c r="CV18" s="16" t="s">
        <v>285</v>
      </c>
    </row>
    <row r="65512" ht="12.75">
      <c r="CV65512" s="16" t="s">
        <v>143</v>
      </c>
    </row>
  </sheetData>
  <sheetProtection sheet="1" objects="1" scenarios="1"/>
  <dataValidations count="20">
    <dataValidation type="list" allowBlank="1" showInputMessage="1" showErrorMessage="1" promptTitle="Write Section code as mentioned" prompt="For Form 24 mention 192;&#10;&#10;For Form 26 mention one of the following:&#10;193,194, 194A, 194B, 194BB, 194C, 194D, 194EE, 194F, 194G, 194H, 194I, 194J or 194K&#10;&#10;For Form 27:&#10;193, 194E, 195, 196A, 196B, 196C or 196D&#10;&#10;For Form 27E(TCS) 206C [See Comment]&#10;-Skorydov" sqref="A2:A65536">
      <formula1>"192,193,194,194A,194B,194BB,194C,194D,194E,194EE,194F,194G,194H,194I,194J,194K,194LA,195,196A,196B,196C,196D,A-206C,B-206C,C-206C,D-206C,E-206C,F-206C,G-206C,H-206C"</formula1>
    </dataValidation>
    <dataValidation allowBlank="1" showInputMessage="1" showErrorMessage="1" promptTitle="Challan no./ Transfer Vouher no." prompt="Write the Challan number / Transfer Voucher no. given by the bank.&#10;&#10;                             - Skorydov" sqref="B2:B65536"/>
    <dataValidation allowBlank="1" showInputMessage="1" showErrorMessage="1" promptTitle="Enter Date" prompt="The date format should be dd/MM/yyyy&#10;&#10;e.g. 12th November, 2004 should be written as 12/11/2004&#10;&#10;                      - Skorydov" sqref="C2:C65536"/>
    <dataValidation allowBlank="1" showInputMessage="1" showErrorMessage="1" promptTitle="Bank Branch Code:Mandatory" prompt="Write the seven digit BSR code of your branch.&#10;You can find this code on the Challan where the bank stamps the date and the Challan Token number (CIN).&#10;&#10;Visit the RBI website to find your Banks BSR code.&#10;&#10;                                   -Skorydov" sqref="D2:D65536"/>
    <dataValidation allowBlank="1" showInputMessage="1" showErrorMessage="1" promptTitle="Challan - Income tax" prompt="Amount of income tax as shown in the Challan&#10;&#10;DO NOT enter comma(,) &#10;Only two digits after decimal&#10;Do not use Currency symbol&#10;&#10;e.g. 10000.20&#10;       34000.00&#10;                                  - Skorydov" sqref="E2:E65536"/>
    <dataValidation allowBlank="1" showInputMessage="1" showErrorMessage="1" promptTitle="Challan - Surcharge:" prompt="Amount of Surcharge as shown in the Challan&#10;&#10;DO NOT enter comma(,) &#10;Only two digits after decimal&#10;Do not use Currency symbol&#10;&#10;e.g. 10000.20&#10;       34000.00&#10;                                  - Skorydov" sqref="F2:F65536"/>
    <dataValidation allowBlank="1" showInputMessage="1" showErrorMessage="1" promptTitle="Challan - Cess" prompt="Amount of Cess as shown in the Challan.&#10;&#10;DO NOT enter comma(,) &#10;Only two digits after decimal&#10;Do not use Currency symbol&#10;&#10;e.g. 10000.20&#10;       34000.00&#10;                                  - Skorydov" sqref="G2:G65536"/>
    <dataValidation allowBlank="1" showInputMessage="1" showErrorMessage="1" promptTitle="Challan - Interest" prompt="Amount of Interest as shown in the Challan&#10;&#10;DO NOT enter comma(,) &#10;Only two digits after decimal&#10;Do not use Currency symbol&#10;&#10;e.g. 10000.20&#10;       34000.00&#10;                                  - Skorydov" sqref="H2:H65536"/>
    <dataValidation allowBlank="1" showInputMessage="1" showErrorMessage="1" promptTitle="Challan:Others (include Penalty)" prompt="Other amounts as shown in the Challan&#10;Includes Penalty amount&#10;&#10;DO NOT enter comma(,) &#10;Only two digits after decimal&#10;Do not use Currency symbol&#10;&#10;e.g. 10000.20&#10;       34000.00&#10;                                  - Skorydov" sqref="I2:I65536"/>
    <dataValidation allowBlank="1" showInputMessage="1" showErrorMessage="1" promptTitle="Total Challan Amount " prompt="DO NOT enter comma(,) &#10;No decimal digits. Must be a Whole Number&#10;Do not use Currency symbol&#10;Round to the nearest whole number.&#10;e.g. 10000.00&#10;       34000.00&#10;                                  - Skorydov" sqref="J2:J65536"/>
    <dataValidation allowBlank="1" showInputMessage="1" showErrorMessage="1" promptTitle="For Govt. Deductors" prompt="If Private Deductor then leave blank&#10;&#10;If Govt. Deductor and NIL return then leave blank.&#10;&#10;              -Skorydov" sqref="S2:S65536"/>
    <dataValidation allowBlank="1" showInputMessage="1" showErrorMessage="1" promptTitle="Total TDS (Income-tax)" prompt="AUTO CALCULATE FIELD - Leave the Field blank.&#10;The field will be auto populated by Mapping&#10;&#10;Total of the TDS (Income tax portion) deducted for all the deductee rows whose challan number is the same as this rows challan number&#10;&#10;               -Skorydov" sqref="L2:L65536"/>
    <dataValidation allowBlank="1" showInputMessage="1" showErrorMessage="1" promptTitle="Total TDS (Surcharge)" prompt="AUTO CALCULATE FIELD - Leave the Field blank.&#10;The field will be auto populated by Mapping&#10;&#10;Total of the TDS (Surcharge portion) deducted for all the deductee rows whose challan number is the same as this rows challan number&#10;&#10;               -Skorydov" sqref="M2:M65536"/>
    <dataValidation allowBlank="1" showInputMessage="1" showErrorMessage="1" promptTitle="Total TDS (Cess)" prompt="AUTO CALCULATE FIELD - Leave the Field blank.&#10;The field will be auto populated by Mapping&#10;&#10;Total of the TDS (Cess portion) deducted for all the deductee rows whose challan number is the same as this rows challan number&#10;&#10;               -Skorydov" sqref="N2:N65536"/>
    <dataValidation allowBlank="1" showInputMessage="1" showErrorMessage="1" promptTitle="Total TDS (IT + SC + Cess)" prompt="AUTO CALCULATE FIELD - Leave the Field blank.&#10;The field will be auto populated by Mapping&#10;&#10;Total of the TDS (Income tax + Surcharge + Cess) deducted for all the deductee rows of this Challan&#10;               -Skorydov" sqref="O2:O65536"/>
    <dataValidation allowBlank="1" showInputMessage="1" showErrorMessage="1" promptTitle="TDS (Interest)" prompt="Mention the total of the TDS (Interest portion) deducted for all the deductee rows whose challan number is the same as this rows challan number&#10;&#10;               -Skorydov" sqref="P2:P65536"/>
    <dataValidation allowBlank="1" showInputMessage="1" showErrorMessage="1" promptTitle="TDS (Others, including penalty)" prompt="Mention the total of the TDS (Other portions including penalty) deducted for all the deductee rows whose challan number is the same as this rows challan number&#10;&#10;               -Skorydov" sqref="Q2:Q65536"/>
    <dataValidation allowBlank="1" showInputMessage="1" showErrorMessage="1" promptTitle="Cheque No. / DD no." prompt="Mention the Cheque no / DD no (if any)" sqref="R2:R65536"/>
    <dataValidation allowBlank="1" showErrorMessage="1" sqref="A1:S1"/>
    <dataValidation allowBlank="1" showInputMessage="1" showErrorMessage="1" promptTitle="Total Tax Deposited" prompt="AUTO CALCULATE FIELD - Leave the Field blank.&#10;The field will be auto populated by Mapping&#10;&#10;Total of the Tax Deposited for all the deductee rows whose challan number is the same as this rows challan number&#10;&#10;               -Skorydov" sqref="K2:K65536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IV1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140625" style="8" customWidth="1"/>
    <col min="2" max="2" width="12.8515625" style="8" customWidth="1"/>
    <col min="3" max="3" width="10.140625" style="8" customWidth="1"/>
    <col min="4" max="4" width="13.8515625" style="8" bestFit="1" customWidth="1"/>
    <col min="5" max="5" width="30.7109375" style="8" customWidth="1"/>
    <col min="6" max="6" width="32.57421875" style="8" customWidth="1"/>
    <col min="7" max="7" width="15.28125" style="8" customWidth="1"/>
    <col min="8" max="8" width="13.421875" style="9" customWidth="1"/>
    <col min="9" max="9" width="12.28125" style="45" customWidth="1"/>
    <col min="10" max="10" width="13.57421875" style="43" customWidth="1"/>
    <col min="11" max="11" width="12.00390625" style="8" customWidth="1"/>
    <col min="12" max="14" width="13.140625" style="9" customWidth="1"/>
    <col min="15" max="15" width="22.28125" style="9" customWidth="1"/>
    <col min="16" max="16" width="11.8515625" style="45" customWidth="1"/>
    <col min="17" max="17" width="16.8515625" style="9" customWidth="1"/>
    <col min="18" max="18" width="11.421875" style="45" customWidth="1"/>
    <col min="19" max="19" width="11.140625" style="10" customWidth="1"/>
    <col min="20" max="20" width="11.28125" style="8" customWidth="1"/>
    <col min="21" max="21" width="11.28125" style="45" customWidth="1"/>
    <col min="22" max="22" width="11.7109375" style="8" customWidth="1"/>
    <col min="23" max="23" width="10.57421875" style="8" bestFit="1" customWidth="1"/>
    <col min="24" max="16384" width="9.140625" style="0" hidden="1" customWidth="1"/>
  </cols>
  <sheetData>
    <row r="1" spans="1:256" ht="93" customHeight="1">
      <c r="A1" s="244" t="s">
        <v>0</v>
      </c>
      <c r="B1" s="24" t="s">
        <v>432</v>
      </c>
      <c r="C1" s="24" t="s">
        <v>428</v>
      </c>
      <c r="D1" s="24" t="s">
        <v>433</v>
      </c>
      <c r="E1" s="24" t="s">
        <v>429</v>
      </c>
      <c r="F1" s="24" t="s">
        <v>430</v>
      </c>
      <c r="G1" s="24" t="s">
        <v>431</v>
      </c>
      <c r="H1" s="25" t="s">
        <v>14</v>
      </c>
      <c r="I1" s="26" t="s">
        <v>434</v>
      </c>
      <c r="J1" s="27" t="s">
        <v>435</v>
      </c>
      <c r="K1" s="27" t="s">
        <v>436</v>
      </c>
      <c r="L1" s="27" t="s">
        <v>437</v>
      </c>
      <c r="M1" s="27" t="s">
        <v>438</v>
      </c>
      <c r="N1" s="27" t="s">
        <v>439</v>
      </c>
      <c r="O1" s="27" t="s">
        <v>440</v>
      </c>
      <c r="P1" s="26" t="s">
        <v>441</v>
      </c>
      <c r="Q1" s="26" t="s">
        <v>442</v>
      </c>
      <c r="R1" s="26" t="s">
        <v>9</v>
      </c>
      <c r="S1" s="24" t="s">
        <v>10</v>
      </c>
      <c r="T1" s="24" t="s">
        <v>11</v>
      </c>
      <c r="U1" s="26" t="s">
        <v>443</v>
      </c>
      <c r="V1" s="26" t="s">
        <v>12</v>
      </c>
      <c r="W1" s="26" t="s">
        <v>13</v>
      </c>
      <c r="CV1" s="16" t="s">
        <v>143</v>
      </c>
      <c r="HN1" t="s">
        <v>142</v>
      </c>
      <c r="HO1" t="s">
        <v>109</v>
      </c>
      <c r="HP1" t="s">
        <v>110</v>
      </c>
      <c r="HQ1" t="s">
        <v>111</v>
      </c>
      <c r="HR1" t="s">
        <v>112</v>
      </c>
      <c r="HS1" t="s">
        <v>113</v>
      </c>
      <c r="HT1" t="s">
        <v>114</v>
      </c>
      <c r="HU1" t="s">
        <v>115</v>
      </c>
      <c r="HV1" t="s">
        <v>116</v>
      </c>
      <c r="HW1" t="s">
        <v>117</v>
      </c>
      <c r="HX1" t="s">
        <v>118</v>
      </c>
      <c r="HY1" t="s">
        <v>119</v>
      </c>
      <c r="HZ1" t="s">
        <v>120</v>
      </c>
      <c r="IA1" t="s">
        <v>121</v>
      </c>
      <c r="IB1" t="s">
        <v>122</v>
      </c>
      <c r="IC1" t="s">
        <v>123</v>
      </c>
      <c r="ID1" t="s">
        <v>124</v>
      </c>
      <c r="IE1" t="s">
        <v>125</v>
      </c>
      <c r="IF1" t="s">
        <v>126</v>
      </c>
      <c r="IG1" t="s">
        <v>127</v>
      </c>
      <c r="IH1" t="s">
        <v>128</v>
      </c>
      <c r="II1" t="s">
        <v>129</v>
      </c>
      <c r="IJ1" t="s">
        <v>130</v>
      </c>
      <c r="IK1" t="s">
        <v>131</v>
      </c>
      <c r="IL1" t="s">
        <v>132</v>
      </c>
      <c r="IM1" t="s">
        <v>133</v>
      </c>
      <c r="IN1" t="s">
        <v>134</v>
      </c>
      <c r="IO1" t="s">
        <v>135</v>
      </c>
      <c r="IP1" t="s">
        <v>136</v>
      </c>
      <c r="IQ1" t="s">
        <v>137</v>
      </c>
      <c r="IR1" t="s">
        <v>138</v>
      </c>
      <c r="IS1" t="s">
        <v>139</v>
      </c>
      <c r="IT1" t="s">
        <v>140</v>
      </c>
      <c r="IU1" t="s">
        <v>141</v>
      </c>
      <c r="IV1" t="s">
        <v>108</v>
      </c>
    </row>
    <row r="2" spans="1:100" ht="12.75">
      <c r="A2" s="46"/>
      <c r="B2" s="46"/>
      <c r="C2" s="46"/>
      <c r="D2" s="46"/>
      <c r="E2" s="46"/>
      <c r="F2" s="46"/>
      <c r="G2" s="46"/>
      <c r="H2" s="49"/>
      <c r="I2" s="47"/>
      <c r="J2" s="150"/>
      <c r="K2" s="46"/>
      <c r="L2" s="49"/>
      <c r="M2" s="49"/>
      <c r="N2" s="49"/>
      <c r="O2" s="49"/>
      <c r="P2" s="47"/>
      <c r="Q2" s="49"/>
      <c r="R2" s="47"/>
      <c r="S2" s="48"/>
      <c r="T2" s="46"/>
      <c r="U2" s="47"/>
      <c r="V2" s="46"/>
      <c r="W2" s="46"/>
      <c r="CV2" s="16" t="s">
        <v>143</v>
      </c>
    </row>
    <row r="3" spans="1:100" ht="12.75">
      <c r="A3" s="46"/>
      <c r="B3" s="46"/>
      <c r="C3" s="46"/>
      <c r="D3" s="46"/>
      <c r="E3" s="46"/>
      <c r="F3" s="46"/>
      <c r="G3" s="46"/>
      <c r="H3" s="49"/>
      <c r="I3" s="47"/>
      <c r="J3" s="150"/>
      <c r="K3" s="46"/>
      <c r="L3" s="49"/>
      <c r="M3" s="49"/>
      <c r="N3" s="49"/>
      <c r="O3" s="49"/>
      <c r="P3" s="47"/>
      <c r="Q3" s="49"/>
      <c r="R3" s="47"/>
      <c r="S3" s="48"/>
      <c r="T3" s="46"/>
      <c r="U3" s="47"/>
      <c r="V3" s="46"/>
      <c r="W3" s="46"/>
      <c r="CV3" s="16"/>
    </row>
    <row r="4" spans="1:100" ht="12.75">
      <c r="A4" s="46"/>
      <c r="B4" s="46"/>
      <c r="C4" s="46"/>
      <c r="D4" s="46"/>
      <c r="E4" s="46"/>
      <c r="F4" s="46"/>
      <c r="G4" s="46"/>
      <c r="H4" s="49"/>
      <c r="I4" s="47"/>
      <c r="J4" s="150"/>
      <c r="K4" s="46"/>
      <c r="L4" s="49"/>
      <c r="M4" s="49"/>
      <c r="N4" s="49"/>
      <c r="O4" s="49"/>
      <c r="P4" s="47"/>
      <c r="Q4" s="49"/>
      <c r="R4" s="47"/>
      <c r="S4" s="48"/>
      <c r="T4" s="46"/>
      <c r="U4" s="47"/>
      <c r="V4" s="46"/>
      <c r="W4" s="46"/>
      <c r="CV4" s="16"/>
    </row>
    <row r="5" ht="12.75"/>
    <row r="6" ht="12.75">
      <c r="CV6" s="16" t="s">
        <v>143</v>
      </c>
    </row>
    <row r="7" ht="12.75">
      <c r="CV7" s="16" t="s">
        <v>284</v>
      </c>
    </row>
    <row r="8" ht="12.75"/>
    <row r="9" ht="12.75"/>
    <row r="10" ht="12.75">
      <c r="CV10" s="16" t="s">
        <v>143</v>
      </c>
    </row>
    <row r="11" ht="12.75"/>
    <row r="12" ht="12.75"/>
    <row r="18" ht="12.75">
      <c r="CV18" s="16" t="s">
        <v>284</v>
      </c>
    </row>
  </sheetData>
  <dataValidations count="17">
    <dataValidation allowBlank="1" showInputMessage="1" showErrorMessage="1" promptTitle="10 digit PAN / PAN reference no." prompt="No spaces in between&#10;If the deductee does not have a PAN then mention his PAN reference number. PAN reference number is the number given when PAN is applied for.&#10;                         - Skorydov" sqref="D2:D65536"/>
    <dataValidation type="list" allowBlank="1" showInputMessage="1" showErrorMessage="1" promptTitle="Write Section from dropdown list" prompt="For Form 24 mention 192;&#10;&#10;For Form 26 mention one of the following:&#10;193,194, 194A, 194B, 194BB, 194C, 194D, 194EE, 194F, 194G, 194H, 194I, 194J or 194K&#10;&#10;For Form 27:&#10;193, 194E, 195, 196A, 196B, 196C or 196D&#10;&#10;For Form 27E(TCS) 206C [See Comment]&#10;-Skorydov" sqref="A2:A65536">
      <formula1>"192,193,194,194A,194B,194BB,194C,194D,194E,194EE,194F,194G,194H,194I,194J,194K,194LA,195,196A,196B,196C,196D,A-206C,B-206C,C-206C,D-206C,E-206C,F-206C,G-206C,H-206C"</formula1>
    </dataValidation>
    <dataValidation allowBlank="1" showInputMessage="1" showErrorMessage="1" promptTitle="Write 1 or 2" prompt="    1 - for Companies&#10;    2 - for other than companies&#10;&#10;              - Skorydov" sqref="B2:B65536"/>
    <dataValidation allowBlank="1" showInputMessage="1" showErrorMessage="1" promptTitle="Name of Deductee" prompt="Mandatory field&#10;              - Skorydov" sqref="E2:E65536"/>
    <dataValidation type="list" allowBlank="1" showInputMessage="1" promptTitle="Write State Code:" prompt="Click the drop down button on the right of the cell to choose your state.&#10;&#10;For Foreign payments, write State Code as 99&#10;&#10;Mandatory for FY 04-05&#10;Not Mandatory for FY 05-06&#10;                  - Skorydov" sqref="G2:G65536">
      <formula1>$HN$1:$IV$1</formula1>
    </dataValidation>
    <dataValidation allowBlank="1" showInputMessage="1" showErrorMessage="1" promptTitle="Amount" prompt="DO NOT enter comma(,) &#10;Only two digits after decimal&#10;Do not use Currency symbol&#10;&#10;e.g. 10000.20&#10;       34000.00&#10;                                  - Skorydov" sqref="L2:O65536 Q2:Q65536 H2:H65536"/>
    <dataValidation allowBlank="1" showInputMessage="1" showErrorMessage="1" promptTitle="Rate at which tax deducted" prompt="Leave Blank for Salary (24) Returns&#10;Enter the rate.&#10;FOUR digits after decimal&#10;&#10;e.g. 2.1234%&#10;     12.2512%&#10;&#10;               - Skorydov" sqref="J2:J65536"/>
    <dataValidation type="list" allowBlank="1" showInputMessage="1" promptTitle="Total Value of Purchases / Gross" prompt="Mandatory for Form 27 (Yes  /  No)&#10;&#10;For form 24 and Form 26 -  Leave Blank&#10;&#10;For form 27E (TCS) mention Total Value of Purchases&#10;&#10;                  - Skorydov" sqref="K2:K65536">
      <formula1>"No, Yes, (mention amount in case of Form 27E)"</formula1>
    </dataValidation>
    <dataValidation allowBlank="1" showInputMessage="1" showErrorMessage="1" promptTitle="Enter Date" prompt="The date format should be dd/MM/yyyy&#10;&#10;e.g. 12th November, 2004 should be written as 12/11/2004&#10;&#10;                      - Skorydov" sqref="P2:P65536 I2:I65536 R2:R65536"/>
    <dataValidation allowBlank="1" showInputMessage="1" showErrorMessage="1" promptTitle="Bank Branch Code: Mandatory" prompt="Write the seven digit BSR code of your branch.&#10;You can find this code on the Challan where the bank stamps the date and the Challan Token number (CIN).&#10;&#10;Visit the RBI website to find your Banks BSR code.&#10;&#10;                                   -Skorydov" sqref="S2:S65536"/>
    <dataValidation allowBlank="1" showInputMessage="1" showErrorMessage="1" promptTitle="Challan number: Mandatory" prompt="Write the Challan number / Transfer Voucher no. given by the bank.&#10;&#10;- Skorydov" sqref="T2:T65536"/>
    <dataValidation type="list" allowBlank="1" showInputMessage="1" showErrorMessage="1" promptTitle="Leave Blank for Normal Deduction" prompt="&quot;A&quot; if Lower Deduction/No Deduction is on account of a certificate under section 197.&#10;&quot;B&quot; if No Deduction is on account of declaration under section 197A.&#10;&#10;For Form 27E mention &quot;X&quot; if as per Section 206C(9) else &quot;Y&quot;&#10;                             - Skorydov" sqref="V2:V65536">
      <formula1>",A,B,X,Y"</formula1>
    </dataValidation>
    <dataValidation allowBlank="1" showInputMessage="1" showErrorMessage="1" promptTitle="For Govt. Deductors" prompt="If Private Deductor then leave blank&#10;&#10;If Govt. Deductor and NIL return then leave blank.&#10;&#10;              -Skorydov" sqref="W2:W65536"/>
    <dataValidation allowBlank="1" showErrorMessage="1" sqref="A1:W1"/>
    <dataValidation allowBlank="1" showInputMessage="1" showErrorMessage="1" promptTitle="Deductee Identifier" prompt="Unique number to identify the Deductee / Employee. Specially needed by the Dept. to identify the Deductee where the PAN is missing. &#10;&#10;Form 24: Mention the Employee Serial Number&#10;Form 26/27: Mention Internal Deductee Identifier.&#10;       -Skorydov" sqref="C2:C65536"/>
    <dataValidation allowBlank="1" showInputMessage="1" showErrorMessage="1" promptTitle="Enter Date" prompt="Leave Blank for Form 24(Salary)&#10;&#10;Mandatory for Form 26 and Form 27&#10;The date format should be dd/MM/yyyy&#10;&#10;e.g. 12th November, 2004 should be written as 12/11/2004&#10;&#10;                      - Skorydov" sqref="U2:U65536"/>
    <dataValidation allowBlank="1" showInputMessage="1" showErrorMessage="1" promptTitle="Address of Deductee" prompt="Not Mandatory.&#10;In the future the PAN number  / Internal reference number is going to be used for Deductee Identification by the online eTDS system of the Department.&#10;              - Skorydov" sqref="F2:F65536"/>
  </dataValidation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EN3"/>
  <sheetViews>
    <sheetView workbookViewId="0" topLeftCell="A1">
      <pane xSplit="2" ySplit="2" topLeftCell="CA3" activePane="bottomRight" state="frozen"/>
      <selection pane="topLeft" activeCell="C2" sqref="A2:IV2"/>
      <selection pane="topRight" activeCell="C2" sqref="A2:IV2"/>
      <selection pane="bottomLeft" activeCell="C2" sqref="A2:IV2"/>
      <selection pane="bottomRight" activeCell="CD3" sqref="CD3"/>
    </sheetView>
  </sheetViews>
  <sheetFormatPr defaultColWidth="9.140625" defaultRowHeight="12.75"/>
  <cols>
    <col min="1" max="1" width="10.421875" style="8" customWidth="1"/>
    <col min="2" max="2" width="25.8515625" style="8" customWidth="1"/>
    <col min="3" max="3" width="16.00390625" style="8" customWidth="1"/>
    <col min="4" max="5" width="14.140625" style="45" customWidth="1"/>
    <col min="6" max="6" width="14.140625" style="9" customWidth="1"/>
    <col min="7" max="7" width="14.140625" style="45" customWidth="1"/>
    <col min="8" max="11" width="14.140625" style="9" customWidth="1"/>
    <col min="12" max="13" width="14.140625" style="45" customWidth="1"/>
    <col min="14" max="14" width="14.140625" style="9" customWidth="1"/>
    <col min="15" max="15" width="14.140625" style="45" customWidth="1"/>
    <col min="16" max="17" width="14.140625" style="242" customWidth="1"/>
    <col min="18" max="67" width="14.140625" style="9" customWidth="1"/>
    <col min="68" max="68" width="15.7109375" style="9" bestFit="1" customWidth="1"/>
    <col min="69" max="90" width="14.140625" style="9" customWidth="1"/>
    <col min="91" max="91" width="15.00390625" style="9" customWidth="1"/>
    <col min="92" max="93" width="14.140625" style="9" customWidth="1"/>
    <col min="94" max="94" width="17.00390625" style="9" customWidth="1"/>
    <col min="95" max="97" width="14.140625" style="9" customWidth="1"/>
    <col min="98" max="99" width="14.140625" style="0" hidden="1" customWidth="1"/>
    <col min="100" max="100" width="18.28125" style="0" hidden="1" customWidth="1"/>
    <col min="101" max="106" width="14.140625" style="0" hidden="1" customWidth="1"/>
    <col min="107" max="109" width="16.421875" style="0" hidden="1" customWidth="1"/>
    <col min="110" max="110" width="14.140625" style="0" hidden="1" customWidth="1"/>
    <col min="111" max="111" width="16.421875" style="0" hidden="1" customWidth="1"/>
    <col min="112" max="16384" width="14.140625" style="0" hidden="1" customWidth="1"/>
  </cols>
  <sheetData>
    <row r="1" spans="4:111" s="21" customFormat="1" ht="12.75">
      <c r="D1" s="267" t="s">
        <v>78</v>
      </c>
      <c r="E1" s="268"/>
      <c r="F1" s="160"/>
      <c r="G1" s="161"/>
      <c r="H1" s="269" t="s">
        <v>100</v>
      </c>
      <c r="I1" s="261"/>
      <c r="J1" s="261"/>
      <c r="K1" s="258"/>
      <c r="L1" s="161"/>
      <c r="M1" s="161"/>
      <c r="N1" s="160"/>
      <c r="O1" s="161"/>
      <c r="P1" s="161"/>
      <c r="Q1" s="161"/>
      <c r="R1" s="269" t="s">
        <v>80</v>
      </c>
      <c r="S1" s="261"/>
      <c r="T1" s="261"/>
      <c r="U1" s="258"/>
      <c r="V1" s="22"/>
      <c r="W1" s="269" t="s">
        <v>79</v>
      </c>
      <c r="X1" s="261"/>
      <c r="Y1" s="261"/>
      <c r="Z1" s="258"/>
      <c r="AA1" s="22"/>
      <c r="AB1" s="23" t="s">
        <v>99</v>
      </c>
      <c r="AC1" s="22"/>
      <c r="AD1" s="236"/>
      <c r="AE1" s="265" t="s">
        <v>81</v>
      </c>
      <c r="AF1" s="265"/>
      <c r="AG1" s="266"/>
      <c r="AH1" s="236"/>
      <c r="AI1" s="265" t="s">
        <v>82</v>
      </c>
      <c r="AJ1" s="265"/>
      <c r="AK1" s="266"/>
      <c r="AL1" s="236"/>
      <c r="AM1" s="265" t="s">
        <v>83</v>
      </c>
      <c r="AN1" s="265"/>
      <c r="AO1" s="266"/>
      <c r="AP1" s="236"/>
      <c r="AQ1" s="265" t="s">
        <v>84</v>
      </c>
      <c r="AR1" s="265"/>
      <c r="AS1" s="266"/>
      <c r="AT1" s="236"/>
      <c r="AU1" s="265" t="s">
        <v>85</v>
      </c>
      <c r="AV1" s="265"/>
      <c r="AW1" s="266"/>
      <c r="AX1" s="22"/>
      <c r="AY1" s="22"/>
      <c r="AZ1" s="22"/>
      <c r="BA1" s="234"/>
      <c r="BB1" s="234" t="s">
        <v>288</v>
      </c>
      <c r="BC1" s="235"/>
      <c r="BD1" s="237" t="s">
        <v>289</v>
      </c>
      <c r="BE1" s="238"/>
      <c r="BF1" s="239"/>
      <c r="BG1" s="237" t="s">
        <v>290</v>
      </c>
      <c r="BH1" s="238"/>
      <c r="BI1" s="239"/>
      <c r="BJ1" s="237" t="s">
        <v>291</v>
      </c>
      <c r="BK1" s="238"/>
      <c r="BL1" s="239"/>
      <c r="BM1" s="237" t="s">
        <v>292</v>
      </c>
      <c r="BN1" s="238"/>
      <c r="BO1" s="239"/>
      <c r="BP1" s="159" t="s">
        <v>297</v>
      </c>
      <c r="BQ1" s="269" t="s">
        <v>89</v>
      </c>
      <c r="BR1" s="261"/>
      <c r="BS1" s="258"/>
      <c r="BT1" s="269" t="s">
        <v>88</v>
      </c>
      <c r="BU1" s="261"/>
      <c r="BV1" s="258"/>
      <c r="BW1" s="269" t="s">
        <v>87</v>
      </c>
      <c r="BX1" s="261"/>
      <c r="BY1" s="258"/>
      <c r="BZ1" s="22"/>
      <c r="CA1" s="22"/>
      <c r="CB1" s="22"/>
      <c r="CC1" s="22"/>
      <c r="CD1" s="158"/>
      <c r="CE1" s="22"/>
      <c r="CF1" s="269" t="s">
        <v>98</v>
      </c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162" t="s">
        <v>143</v>
      </c>
      <c r="CT1" s="157" t="s">
        <v>143</v>
      </c>
      <c r="CV1" s="157" t="s">
        <v>409</v>
      </c>
      <c r="DC1" s="157" t="s">
        <v>284</v>
      </c>
      <c r="DD1" s="157" t="s">
        <v>284</v>
      </c>
      <c r="DE1" s="157" t="s">
        <v>284</v>
      </c>
      <c r="DG1" s="157" t="s">
        <v>284</v>
      </c>
    </row>
    <row r="2" spans="1:144" s="21" customFormat="1" ht="165.75">
      <c r="A2" s="17" t="s">
        <v>299</v>
      </c>
      <c r="B2" s="17" t="s">
        <v>300</v>
      </c>
      <c r="C2" s="17" t="s">
        <v>101</v>
      </c>
      <c r="D2" s="156" t="s">
        <v>42</v>
      </c>
      <c r="E2" s="156" t="s">
        <v>43</v>
      </c>
      <c r="F2" s="18" t="s">
        <v>305</v>
      </c>
      <c r="G2" s="156" t="s">
        <v>306</v>
      </c>
      <c r="H2" s="18" t="s">
        <v>294</v>
      </c>
      <c r="I2" s="18" t="s">
        <v>295</v>
      </c>
      <c r="J2" s="18" t="s">
        <v>296</v>
      </c>
      <c r="K2" s="19" t="s">
        <v>301</v>
      </c>
      <c r="L2" s="156" t="s">
        <v>303</v>
      </c>
      <c r="M2" s="18" t="s">
        <v>298</v>
      </c>
      <c r="N2" s="18" t="s">
        <v>408</v>
      </c>
      <c r="O2" s="26" t="s">
        <v>9</v>
      </c>
      <c r="P2" s="24" t="s">
        <v>10</v>
      </c>
      <c r="Q2" s="24" t="s">
        <v>11</v>
      </c>
      <c r="R2" s="18" t="s">
        <v>41</v>
      </c>
      <c r="S2" s="18" t="s">
        <v>44</v>
      </c>
      <c r="T2" s="18" t="s">
        <v>45</v>
      </c>
      <c r="U2" s="19" t="s">
        <v>46</v>
      </c>
      <c r="V2" s="19" t="s">
        <v>304</v>
      </c>
      <c r="W2" s="18" t="s">
        <v>73</v>
      </c>
      <c r="X2" s="18" t="s">
        <v>74</v>
      </c>
      <c r="Y2" s="18" t="s">
        <v>75</v>
      </c>
      <c r="Z2" s="19" t="s">
        <v>72</v>
      </c>
      <c r="AA2" s="19" t="s">
        <v>47</v>
      </c>
      <c r="AB2" s="18" t="s">
        <v>48</v>
      </c>
      <c r="AC2" s="19" t="s">
        <v>49</v>
      </c>
      <c r="AD2" s="18" t="s">
        <v>76</v>
      </c>
      <c r="AE2" s="18" t="s">
        <v>40</v>
      </c>
      <c r="AF2" s="18" t="s">
        <v>39</v>
      </c>
      <c r="AG2" s="19" t="s">
        <v>77</v>
      </c>
      <c r="AH2" s="18" t="s">
        <v>76</v>
      </c>
      <c r="AI2" s="18" t="s">
        <v>40</v>
      </c>
      <c r="AJ2" s="18" t="s">
        <v>39</v>
      </c>
      <c r="AK2" s="19" t="s">
        <v>77</v>
      </c>
      <c r="AL2" s="18" t="s">
        <v>76</v>
      </c>
      <c r="AM2" s="18" t="s">
        <v>40</v>
      </c>
      <c r="AN2" s="18" t="s">
        <v>39</v>
      </c>
      <c r="AO2" s="19" t="s">
        <v>77</v>
      </c>
      <c r="AP2" s="18" t="s">
        <v>76</v>
      </c>
      <c r="AQ2" s="18" t="s">
        <v>40</v>
      </c>
      <c r="AR2" s="18" t="s">
        <v>39</v>
      </c>
      <c r="AS2" s="19" t="s">
        <v>77</v>
      </c>
      <c r="AT2" s="18" t="s">
        <v>76</v>
      </c>
      <c r="AU2" s="18" t="s">
        <v>40</v>
      </c>
      <c r="AV2" s="18" t="s">
        <v>39</v>
      </c>
      <c r="AW2" s="19" t="s">
        <v>77</v>
      </c>
      <c r="AX2" s="20" t="s">
        <v>50</v>
      </c>
      <c r="AY2" s="19" t="s">
        <v>51</v>
      </c>
      <c r="AZ2" s="19" t="s">
        <v>52</v>
      </c>
      <c r="BA2" s="18" t="s">
        <v>86</v>
      </c>
      <c r="BB2" s="18" t="s">
        <v>40</v>
      </c>
      <c r="BC2" s="19" t="s">
        <v>39</v>
      </c>
      <c r="BD2" s="18" t="s">
        <v>86</v>
      </c>
      <c r="BE2" s="18" t="s">
        <v>40</v>
      </c>
      <c r="BF2" s="19" t="s">
        <v>39</v>
      </c>
      <c r="BG2" s="18" t="s">
        <v>86</v>
      </c>
      <c r="BH2" s="18" t="s">
        <v>40</v>
      </c>
      <c r="BI2" s="19" t="s">
        <v>39</v>
      </c>
      <c r="BJ2" s="18" t="s">
        <v>86</v>
      </c>
      <c r="BK2" s="18" t="s">
        <v>40</v>
      </c>
      <c r="BL2" s="19" t="s">
        <v>39</v>
      </c>
      <c r="BM2" s="18" t="s">
        <v>86</v>
      </c>
      <c r="BN2" s="18" t="s">
        <v>40</v>
      </c>
      <c r="BO2" s="19" t="s">
        <v>39</v>
      </c>
      <c r="BP2" s="20" t="s">
        <v>53</v>
      </c>
      <c r="BQ2" s="18" t="s">
        <v>90</v>
      </c>
      <c r="BR2" s="18" t="s">
        <v>91</v>
      </c>
      <c r="BS2" s="19" t="s">
        <v>54</v>
      </c>
      <c r="BT2" s="18" t="s">
        <v>92</v>
      </c>
      <c r="BU2" s="18" t="s">
        <v>93</v>
      </c>
      <c r="BV2" s="19" t="s">
        <v>55</v>
      </c>
      <c r="BW2" s="18" t="s">
        <v>94</v>
      </c>
      <c r="BX2" s="18" t="s">
        <v>95</v>
      </c>
      <c r="BY2" s="19" t="s">
        <v>56</v>
      </c>
      <c r="BZ2" s="20" t="s">
        <v>96</v>
      </c>
      <c r="CA2" s="18" t="s">
        <v>293</v>
      </c>
      <c r="CB2" s="18" t="s">
        <v>57</v>
      </c>
      <c r="CC2" s="19" t="s">
        <v>58</v>
      </c>
      <c r="CD2" s="19" t="s">
        <v>302</v>
      </c>
      <c r="CE2" s="19" t="s">
        <v>97</v>
      </c>
      <c r="CF2" s="18" t="s">
        <v>59</v>
      </c>
      <c r="CG2" s="18" t="s">
        <v>60</v>
      </c>
      <c r="CH2" s="18" t="s">
        <v>61</v>
      </c>
      <c r="CI2" s="18" t="s">
        <v>62</v>
      </c>
      <c r="CJ2" s="18" t="s">
        <v>63</v>
      </c>
      <c r="CK2" s="18" t="s">
        <v>64</v>
      </c>
      <c r="CL2" s="18" t="s">
        <v>65</v>
      </c>
      <c r="CM2" s="18" t="s">
        <v>66</v>
      </c>
      <c r="CN2" s="18" t="s">
        <v>67</v>
      </c>
      <c r="CO2" s="18" t="s">
        <v>68</v>
      </c>
      <c r="CP2" s="18" t="s">
        <v>69</v>
      </c>
      <c r="CQ2" s="18" t="s">
        <v>70</v>
      </c>
      <c r="CR2" s="18" t="s">
        <v>71</v>
      </c>
      <c r="CS2" s="18" t="s">
        <v>308</v>
      </c>
      <c r="CT2" s="157" t="s">
        <v>143</v>
      </c>
      <c r="CU2" s="157" t="s">
        <v>143</v>
      </c>
      <c r="CV2" s="157" t="s">
        <v>409</v>
      </c>
      <c r="DB2" s="157" t="s">
        <v>143</v>
      </c>
      <c r="EN2" s="21" t="b">
        <v>0</v>
      </c>
    </row>
    <row r="3" spans="30:100" ht="12.75">
      <c r="AD3" s="9">
        <v>0</v>
      </c>
      <c r="CV3" s="16" t="s">
        <v>409</v>
      </c>
    </row>
  </sheetData>
  <mergeCells count="13">
    <mergeCell ref="AM1:AO1"/>
    <mergeCell ref="AQ1:AS1"/>
    <mergeCell ref="AU1:AW1"/>
    <mergeCell ref="CF1:CR1"/>
    <mergeCell ref="BT1:BV1"/>
    <mergeCell ref="BW1:BY1"/>
    <mergeCell ref="BQ1:BS1"/>
    <mergeCell ref="AE1:AG1"/>
    <mergeCell ref="AI1:AK1"/>
    <mergeCell ref="D1:E1"/>
    <mergeCell ref="W1:Z1"/>
    <mergeCell ref="R1:U1"/>
    <mergeCell ref="H1:K1"/>
  </mergeCells>
  <dataValidations count="14">
    <dataValidation allowBlank="1" showErrorMessage="1" sqref="A2:CR2"/>
    <dataValidation type="list" showInputMessage="1" sqref="AH3:AH65536 AD3:AD65536">
      <formula1>"80CCA,80CCB,80CCC,80CCD,80D,80DD,80DDB,80E,80G,80GG,80GGA,80GGB,80GGC"</formula1>
    </dataValidation>
    <dataValidation type="list" allowBlank="1" showInputMessage="1" sqref="AT3:AT65536 AP3:AP65536">
      <formula1>"80CCA,80CCB,80CCC,80CCD,80D,80DD,80DDB,80E,80G,80GG,80GGA,80GGB,80GGC"</formula1>
    </dataValidation>
    <dataValidation type="list" allowBlank="1" showInputMessage="1" promptTitle="Deductions Under Chapter VI-A" prompt="Choose a relevant section under Chapter VI-A from the dropdown.&#10;Allowed sections are as under: 80CCA,80CCB,80CCC,80CCD,80D,80DD,80DDB,80E,80G,80GG,80GGA,80GGB,80GGC&#10;&#10;                  -Skorydov" sqref="AL3:AL65536">
      <formula1>"80CCA,80CCB,80CCC,80CCD,80D,80DD,80DDB,80E,80G,80GG,80GGA,80GGB,80GGC"</formula1>
    </dataValidation>
    <dataValidation allowBlank="1" showInputMessage="1" showErrorMessage="1" promptTitle="PAN / Serial no. - Mandatory" prompt="Mention the Employee PAN No..&#10;&#10;If, you do not have the employee PAN no. then mention the Unique Serial No. of the Employee.&#10;&#10;- Skorydov" sqref="A3:A65536"/>
    <dataValidation allowBlank="1" showInputMessage="1" showErrorMessage="1" promptTitle="Name of Employee " prompt="Mandatory field.&#10;Should be the same as mentioned in the Deductee Details.&#10;              - Skorydov" sqref="B3:B65536"/>
    <dataValidation allowBlank="1" showInputMessage="1" showErrorMessage="1" promptTitle="Period of Employment" prompt="Should be valid date format in dd/MM/yyyy&#10;&#10;i.e Column D  12/06/2004 &#10;     Column E  31/03/2005" sqref="D3:E65536"/>
    <dataValidation allowBlank="1" showInputMessage="1" showErrorMessage="1" promptTitle="Mention Amount" prompt="DO NOT enter comma(,) &#10;Only two digits after decimal&#10;Do not use Currency symbol&#10;&#10;e.g. 10000.20&#10;       34000.00&#10;                    - Skorydov" sqref="BB3:BC65536 AU3:AZ65536 AQ3:AS65536 BK3:BL65536 AM3:AO65536 H3:K65536 F3:F65536 BN3:CS65536 AI3:AK65536 AE3:AG65536 R3:AC65536 N3:N65536 BH3:BI65536 BE3:BF65536"/>
    <dataValidation allowBlank="1" showInputMessage="1" showErrorMessage="1" promptTitle="Employee Designation" prompt="Needed for Form 16&#10;&#10;- Skorydov" sqref="C3:C65536"/>
    <dataValidation allowBlank="1" showInputMessage="1" showErrorMessage="1" promptTitle="Challan No. / Transfer Voucher" prompt="Write the Challan number / Transfer Voucher no. given by the bank.&#10;&#10;                             - Skorydov" sqref="Q3:Q65536"/>
    <dataValidation allowBlank="1" showInputMessage="1" showErrorMessage="1" promptTitle="BSR Code:" prompt="Write the seven digit BSR code of your branch.&#10;You can find this code on the Challan where the bank stamps the date and the Challan Token number (CIN).&#10;&#10;Visit the RBI website to find your Banks BSR code.&#10;&#10;                                   -Skorydov" sqref="P3:P65536"/>
    <dataValidation allowBlank="1" showInputMessage="1" showErrorMessage="1" promptTitle="Leave Blank for FY 2004-05" prompt="The date format should be dd/MM/yyyy&#10;&#10;e.g. 12th November, 2004 should be written as 12/11/2004&#10;&#10;                      - Skorydov" sqref="L3:L65536 O3:O65536"/>
    <dataValidation allowBlank="1" showInputMessage="1" showErrorMessage="1" promptTitle="If Lower Deduction" prompt="'L' for 'Lower Deduction' &#10;'N' for 'No Deduction' &#10;Leave blank for 'Normal Deduction'.&#10;&#10;'12B' incase employee has more than one employer and deductions is made at lower rate. Also submit Form 12B with eTDS return.&#10;12B available at www.mytaxassistant.com" sqref="M3:M65536"/>
    <dataValidation allowBlank="1" showInputMessage="1" showErrorMessage="1" promptTitle="Leave Blank for FY 2004-05" prompt="&#10;The date format should be dd/MM/yyyy&#10;&#10;e.g. 12th November, 2004 should be written as 12/11/2004&#10;&#10;                      - Skorydov" sqref="G3:G6553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EN3"/>
  <sheetViews>
    <sheetView workbookViewId="0" topLeftCell="A1">
      <pane xSplit="2" ySplit="2" topLeftCell="CA3" activePane="bottomRight" state="frozen"/>
      <selection pane="topLeft" activeCell="C2" sqref="A2:IV2"/>
      <selection pane="topRight" activeCell="C2" sqref="A2:IV2"/>
      <selection pane="bottomLeft" activeCell="C2" sqref="A2:IV2"/>
      <selection pane="bottomRight" activeCell="CD3" sqref="CD3"/>
    </sheetView>
  </sheetViews>
  <sheetFormatPr defaultColWidth="9.140625" defaultRowHeight="12.75"/>
  <cols>
    <col min="1" max="1" width="10.421875" style="8" customWidth="1"/>
    <col min="2" max="2" width="25.8515625" style="8" customWidth="1"/>
    <col min="3" max="3" width="16.00390625" style="8" customWidth="1"/>
    <col min="4" max="5" width="14.140625" style="45" customWidth="1"/>
    <col min="6" max="6" width="14.140625" style="9" customWidth="1"/>
    <col min="7" max="7" width="14.140625" style="45" customWidth="1"/>
    <col min="8" max="11" width="14.140625" style="9" customWidth="1"/>
    <col min="12" max="13" width="14.140625" style="45" customWidth="1"/>
    <col min="14" max="14" width="14.140625" style="9" customWidth="1"/>
    <col min="15" max="15" width="14.140625" style="45" customWidth="1"/>
    <col min="16" max="17" width="14.140625" style="242" customWidth="1"/>
    <col min="18" max="67" width="14.140625" style="9" customWidth="1"/>
    <col min="68" max="68" width="15.7109375" style="9" bestFit="1" customWidth="1"/>
    <col min="69" max="90" width="14.140625" style="9" customWidth="1"/>
    <col min="91" max="91" width="15.00390625" style="9" customWidth="1"/>
    <col min="92" max="93" width="14.140625" style="9" customWidth="1"/>
    <col min="94" max="94" width="17.00390625" style="9" customWidth="1"/>
    <col min="95" max="97" width="14.140625" style="9" customWidth="1"/>
    <col min="98" max="99" width="14.140625" style="0" hidden="1" customWidth="1"/>
    <col min="100" max="100" width="18.28125" style="0" hidden="1" customWidth="1"/>
    <col min="101" max="106" width="14.140625" style="0" hidden="1" customWidth="1"/>
    <col min="107" max="109" width="16.421875" style="0" hidden="1" customWidth="1"/>
    <col min="110" max="110" width="14.140625" style="0" hidden="1" customWidth="1"/>
    <col min="111" max="111" width="16.421875" style="0" hidden="1" customWidth="1"/>
    <col min="112" max="16384" width="14.140625" style="0" hidden="1" customWidth="1"/>
  </cols>
  <sheetData>
    <row r="1" spans="4:111" s="21" customFormat="1" ht="12.75">
      <c r="D1" s="267" t="s">
        <v>78</v>
      </c>
      <c r="E1" s="268"/>
      <c r="F1" s="160"/>
      <c r="G1" s="161"/>
      <c r="H1" s="269" t="s">
        <v>100</v>
      </c>
      <c r="I1" s="261"/>
      <c r="J1" s="261"/>
      <c r="K1" s="258"/>
      <c r="L1" s="161"/>
      <c r="M1" s="161"/>
      <c r="N1" s="160"/>
      <c r="O1" s="161"/>
      <c r="P1" s="161"/>
      <c r="Q1" s="161"/>
      <c r="R1" s="269" t="s">
        <v>80</v>
      </c>
      <c r="S1" s="261"/>
      <c r="T1" s="261"/>
      <c r="U1" s="258"/>
      <c r="V1" s="22"/>
      <c r="W1" s="269" t="s">
        <v>79</v>
      </c>
      <c r="X1" s="261"/>
      <c r="Y1" s="261"/>
      <c r="Z1" s="258"/>
      <c r="AA1" s="22"/>
      <c r="AB1" s="23" t="s">
        <v>99</v>
      </c>
      <c r="AC1" s="22"/>
      <c r="AD1" s="236"/>
      <c r="AE1" s="265" t="s">
        <v>81</v>
      </c>
      <c r="AF1" s="265"/>
      <c r="AG1" s="266"/>
      <c r="AH1" s="236"/>
      <c r="AI1" s="265" t="s">
        <v>82</v>
      </c>
      <c r="AJ1" s="265"/>
      <c r="AK1" s="266"/>
      <c r="AL1" s="236"/>
      <c r="AM1" s="265" t="s">
        <v>83</v>
      </c>
      <c r="AN1" s="265"/>
      <c r="AO1" s="266"/>
      <c r="AP1" s="236"/>
      <c r="AQ1" s="265" t="s">
        <v>84</v>
      </c>
      <c r="AR1" s="265"/>
      <c r="AS1" s="266"/>
      <c r="AT1" s="236"/>
      <c r="AU1" s="265" t="s">
        <v>85</v>
      </c>
      <c r="AV1" s="265"/>
      <c r="AW1" s="266"/>
      <c r="AX1" s="22"/>
      <c r="AY1" s="22"/>
      <c r="AZ1" s="22"/>
      <c r="BA1" s="234"/>
      <c r="BB1" s="234" t="s">
        <v>288</v>
      </c>
      <c r="BC1" s="235"/>
      <c r="BD1" s="237" t="s">
        <v>289</v>
      </c>
      <c r="BE1" s="238"/>
      <c r="BF1" s="239"/>
      <c r="BG1" s="237" t="s">
        <v>290</v>
      </c>
      <c r="BH1" s="238"/>
      <c r="BI1" s="239"/>
      <c r="BJ1" s="237" t="s">
        <v>291</v>
      </c>
      <c r="BK1" s="238"/>
      <c r="BL1" s="239"/>
      <c r="BM1" s="237" t="s">
        <v>292</v>
      </c>
      <c r="BN1" s="238"/>
      <c r="BO1" s="239"/>
      <c r="BP1" s="159" t="s">
        <v>297</v>
      </c>
      <c r="BQ1" s="269" t="s">
        <v>89</v>
      </c>
      <c r="BR1" s="261"/>
      <c r="BS1" s="258"/>
      <c r="BT1" s="269" t="s">
        <v>88</v>
      </c>
      <c r="BU1" s="261"/>
      <c r="BV1" s="258"/>
      <c r="BW1" s="269" t="s">
        <v>87</v>
      </c>
      <c r="BX1" s="261"/>
      <c r="BY1" s="258"/>
      <c r="BZ1" s="22"/>
      <c r="CA1" s="22"/>
      <c r="CB1" s="22"/>
      <c r="CC1" s="22"/>
      <c r="CD1" s="158"/>
      <c r="CE1" s="22"/>
      <c r="CF1" s="269" t="s">
        <v>98</v>
      </c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162" t="s">
        <v>143</v>
      </c>
      <c r="CT1" s="157" t="s">
        <v>143</v>
      </c>
      <c r="CV1" s="157" t="s">
        <v>409</v>
      </c>
      <c r="DC1" s="157" t="s">
        <v>284</v>
      </c>
      <c r="DD1" s="157" t="s">
        <v>284</v>
      </c>
      <c r="DE1" s="157" t="s">
        <v>284</v>
      </c>
      <c r="DG1" s="157" t="s">
        <v>284</v>
      </c>
    </row>
    <row r="2" spans="1:144" s="21" customFormat="1" ht="165.75">
      <c r="A2" s="17" t="s">
        <v>299</v>
      </c>
      <c r="B2" s="17" t="s">
        <v>300</v>
      </c>
      <c r="C2" s="17" t="s">
        <v>101</v>
      </c>
      <c r="D2" s="156" t="s">
        <v>42</v>
      </c>
      <c r="E2" s="156" t="s">
        <v>43</v>
      </c>
      <c r="F2" s="18" t="s">
        <v>305</v>
      </c>
      <c r="G2" s="156" t="s">
        <v>306</v>
      </c>
      <c r="H2" s="18" t="s">
        <v>294</v>
      </c>
      <c r="I2" s="18" t="s">
        <v>295</v>
      </c>
      <c r="J2" s="18" t="s">
        <v>296</v>
      </c>
      <c r="K2" s="19" t="s">
        <v>301</v>
      </c>
      <c r="L2" s="156" t="s">
        <v>303</v>
      </c>
      <c r="M2" s="18" t="s">
        <v>298</v>
      </c>
      <c r="N2" s="18" t="s">
        <v>408</v>
      </c>
      <c r="O2" s="26" t="s">
        <v>9</v>
      </c>
      <c r="P2" s="24" t="s">
        <v>10</v>
      </c>
      <c r="Q2" s="24" t="s">
        <v>11</v>
      </c>
      <c r="R2" s="18" t="s">
        <v>41</v>
      </c>
      <c r="S2" s="18" t="s">
        <v>44</v>
      </c>
      <c r="T2" s="18" t="s">
        <v>45</v>
      </c>
      <c r="U2" s="19" t="s">
        <v>46</v>
      </c>
      <c r="V2" s="19" t="s">
        <v>304</v>
      </c>
      <c r="W2" s="18" t="s">
        <v>73</v>
      </c>
      <c r="X2" s="18" t="s">
        <v>74</v>
      </c>
      <c r="Y2" s="18" t="s">
        <v>75</v>
      </c>
      <c r="Z2" s="19" t="s">
        <v>72</v>
      </c>
      <c r="AA2" s="19" t="s">
        <v>47</v>
      </c>
      <c r="AB2" s="18" t="s">
        <v>48</v>
      </c>
      <c r="AC2" s="19" t="s">
        <v>49</v>
      </c>
      <c r="AD2" s="18" t="s">
        <v>76</v>
      </c>
      <c r="AE2" s="18" t="s">
        <v>40</v>
      </c>
      <c r="AF2" s="18" t="s">
        <v>39</v>
      </c>
      <c r="AG2" s="19" t="s">
        <v>77</v>
      </c>
      <c r="AH2" s="18" t="s">
        <v>76</v>
      </c>
      <c r="AI2" s="18" t="s">
        <v>40</v>
      </c>
      <c r="AJ2" s="18" t="s">
        <v>39</v>
      </c>
      <c r="AK2" s="19" t="s">
        <v>77</v>
      </c>
      <c r="AL2" s="18" t="s">
        <v>76</v>
      </c>
      <c r="AM2" s="18" t="s">
        <v>40</v>
      </c>
      <c r="AN2" s="18" t="s">
        <v>39</v>
      </c>
      <c r="AO2" s="19" t="s">
        <v>77</v>
      </c>
      <c r="AP2" s="18" t="s">
        <v>76</v>
      </c>
      <c r="AQ2" s="18" t="s">
        <v>40</v>
      </c>
      <c r="AR2" s="18" t="s">
        <v>39</v>
      </c>
      <c r="AS2" s="19" t="s">
        <v>77</v>
      </c>
      <c r="AT2" s="18" t="s">
        <v>76</v>
      </c>
      <c r="AU2" s="18" t="s">
        <v>40</v>
      </c>
      <c r="AV2" s="18" t="s">
        <v>39</v>
      </c>
      <c r="AW2" s="19" t="s">
        <v>77</v>
      </c>
      <c r="AX2" s="20" t="s">
        <v>50</v>
      </c>
      <c r="AY2" s="19" t="s">
        <v>51</v>
      </c>
      <c r="AZ2" s="19" t="s">
        <v>52</v>
      </c>
      <c r="BA2" s="18" t="s">
        <v>86</v>
      </c>
      <c r="BB2" s="18" t="s">
        <v>40</v>
      </c>
      <c r="BC2" s="19" t="s">
        <v>39</v>
      </c>
      <c r="BD2" s="18" t="s">
        <v>86</v>
      </c>
      <c r="BE2" s="18" t="s">
        <v>40</v>
      </c>
      <c r="BF2" s="19" t="s">
        <v>39</v>
      </c>
      <c r="BG2" s="18" t="s">
        <v>86</v>
      </c>
      <c r="BH2" s="18" t="s">
        <v>40</v>
      </c>
      <c r="BI2" s="19" t="s">
        <v>39</v>
      </c>
      <c r="BJ2" s="18" t="s">
        <v>86</v>
      </c>
      <c r="BK2" s="18" t="s">
        <v>40</v>
      </c>
      <c r="BL2" s="19" t="s">
        <v>39</v>
      </c>
      <c r="BM2" s="18" t="s">
        <v>86</v>
      </c>
      <c r="BN2" s="18" t="s">
        <v>40</v>
      </c>
      <c r="BO2" s="19" t="s">
        <v>39</v>
      </c>
      <c r="BP2" s="20" t="s">
        <v>53</v>
      </c>
      <c r="BQ2" s="18" t="s">
        <v>90</v>
      </c>
      <c r="BR2" s="18" t="s">
        <v>91</v>
      </c>
      <c r="BS2" s="19" t="s">
        <v>54</v>
      </c>
      <c r="BT2" s="18" t="s">
        <v>92</v>
      </c>
      <c r="BU2" s="18" t="s">
        <v>93</v>
      </c>
      <c r="BV2" s="19" t="s">
        <v>55</v>
      </c>
      <c r="BW2" s="18" t="s">
        <v>94</v>
      </c>
      <c r="BX2" s="18" t="s">
        <v>95</v>
      </c>
      <c r="BY2" s="19" t="s">
        <v>56</v>
      </c>
      <c r="BZ2" s="20" t="s">
        <v>96</v>
      </c>
      <c r="CA2" s="18" t="s">
        <v>293</v>
      </c>
      <c r="CB2" s="18" t="s">
        <v>57</v>
      </c>
      <c r="CC2" s="19" t="s">
        <v>58</v>
      </c>
      <c r="CD2" s="19" t="s">
        <v>302</v>
      </c>
      <c r="CE2" s="19" t="s">
        <v>97</v>
      </c>
      <c r="CF2" s="18" t="s">
        <v>59</v>
      </c>
      <c r="CG2" s="18" t="s">
        <v>60</v>
      </c>
      <c r="CH2" s="18" t="s">
        <v>61</v>
      </c>
      <c r="CI2" s="18" t="s">
        <v>62</v>
      </c>
      <c r="CJ2" s="18" t="s">
        <v>63</v>
      </c>
      <c r="CK2" s="18" t="s">
        <v>64</v>
      </c>
      <c r="CL2" s="18" t="s">
        <v>65</v>
      </c>
      <c r="CM2" s="18" t="s">
        <v>66</v>
      </c>
      <c r="CN2" s="18" t="s">
        <v>67</v>
      </c>
      <c r="CO2" s="18" t="s">
        <v>68</v>
      </c>
      <c r="CP2" s="18" t="s">
        <v>69</v>
      </c>
      <c r="CQ2" s="18" t="s">
        <v>70</v>
      </c>
      <c r="CR2" s="18" t="s">
        <v>71</v>
      </c>
      <c r="CS2" s="18" t="s">
        <v>308</v>
      </c>
      <c r="CT2" s="157" t="s">
        <v>143</v>
      </c>
      <c r="CU2" s="157" t="s">
        <v>143</v>
      </c>
      <c r="CV2" s="157" t="s">
        <v>409</v>
      </c>
      <c r="DB2" s="157" t="s">
        <v>143</v>
      </c>
      <c r="EN2" s="21" t="b">
        <v>0</v>
      </c>
    </row>
    <row r="3" spans="30:100" ht="12.75">
      <c r="AD3" s="9">
        <v>0</v>
      </c>
      <c r="CV3" s="16" t="s">
        <v>409</v>
      </c>
    </row>
  </sheetData>
  <mergeCells count="13">
    <mergeCell ref="AE1:AG1"/>
    <mergeCell ref="AI1:AK1"/>
    <mergeCell ref="D1:E1"/>
    <mergeCell ref="W1:Z1"/>
    <mergeCell ref="R1:U1"/>
    <mergeCell ref="H1:K1"/>
    <mergeCell ref="AM1:AO1"/>
    <mergeCell ref="AQ1:AS1"/>
    <mergeCell ref="AU1:AW1"/>
    <mergeCell ref="CF1:CR1"/>
    <mergeCell ref="BT1:BV1"/>
    <mergeCell ref="BW1:BY1"/>
    <mergeCell ref="BQ1:BS1"/>
  </mergeCells>
  <dataValidations count="14">
    <dataValidation allowBlank="1" showErrorMessage="1" sqref="A2:CR2"/>
    <dataValidation type="list" showInputMessage="1" sqref="AH3:AH65536 AD3:AD65536">
      <formula1>"80CCA,80CCB,80CCC,80CCD,80D,80DD,80DDB,80E,80G,80GG,80GGA,80GGB,80GGC"</formula1>
    </dataValidation>
    <dataValidation type="list" allowBlank="1" showInputMessage="1" sqref="AT3:AT65536 AP3:AP65536">
      <formula1>"80CCA,80CCB,80CCC,80CCD,80D,80DD,80DDB,80E,80G,80GG,80GGA,80GGB,80GGC"</formula1>
    </dataValidation>
    <dataValidation type="list" allowBlank="1" showInputMessage="1" promptTitle="Deductions Under Chapter VI-A" prompt="Choose a relevant section under Chapter VI-A from the dropdown.&#10;Allowed sections are as under: 80CCA,80CCB,80CCC,80CCD,80D,80DD,80DDB,80E,80G,80GG,80GGA,80GGB,80GGC&#10;&#10;                  -Skorydov" sqref="AL3:AL65536">
      <formula1>"80CCA,80CCB,80CCC,80CCD,80D,80DD,80DDB,80E,80G,80GG,80GGA,80GGB,80GGC"</formula1>
    </dataValidation>
    <dataValidation allowBlank="1" showInputMessage="1" showErrorMessage="1" promptTitle="PAN / Serial no. - Mandatory" prompt="Mention the Employee PAN No..&#10;&#10;If, you do not have the employee PAN no. then mention the Unique Serial No. of the Employee.&#10;&#10;- Skorydov" sqref="A3:A65536"/>
    <dataValidation allowBlank="1" showInputMessage="1" showErrorMessage="1" promptTitle="Name of Employee " prompt="Mandatory field.&#10;Should be the same as mentioned in the Deductee Details.&#10;              - Skorydov" sqref="B3:B65536"/>
    <dataValidation allowBlank="1" showInputMessage="1" showErrorMessage="1" promptTitle="Period of Employment" prompt="Should be valid date format in dd/MM/yyyy&#10;&#10;i.e Column D  12/06/2004 &#10;     Column E  31/03/2005" sqref="D3:E65536"/>
    <dataValidation allowBlank="1" showInputMessage="1" showErrorMessage="1" promptTitle="Mention Amount" prompt="DO NOT enter comma(,) &#10;Only two digits after decimal&#10;Do not use Currency symbol&#10;&#10;e.g. 10000.20&#10;       34000.00&#10;                    - Skorydov" sqref="BB3:BC65536 AU3:AZ65536 AQ3:AS65536 BK3:BL65536 AM3:AO65536 H3:K65536 F3:F65536 BN3:CS65536 AI3:AK65536 AE3:AG65536 R3:AC65536 N3:N65536 BH3:BI65536 BE3:BF65536"/>
    <dataValidation allowBlank="1" showInputMessage="1" showErrorMessage="1" promptTitle="Employee Designation" prompt="Needed for Form 16&#10;&#10;- Skorydov" sqref="C3:C65536"/>
    <dataValidation allowBlank="1" showInputMessage="1" showErrorMessage="1" promptTitle="Challan No. / Transfer Voucher" prompt="Write the Challan number / Transfer Voucher no. given by the bank.&#10;&#10;                             - Skorydov" sqref="Q3:Q65536"/>
    <dataValidation allowBlank="1" showInputMessage="1" showErrorMessage="1" promptTitle="BSR Code:" prompt="Write the seven digit BSR code of your branch.&#10;You can find this code on the Challan where the bank stamps the date and the Challan Token number (CIN).&#10;&#10;Visit the RBI website to find your Banks BSR code.&#10;&#10;                                   -Skorydov" sqref="P3:P65536"/>
    <dataValidation allowBlank="1" showInputMessage="1" showErrorMessage="1" promptTitle="Leave Blank for FY 2004-05" prompt="The date format should be dd/MM/yyyy&#10;&#10;e.g. 12th November, 2004 should be written as 12/11/2004&#10;&#10;                      - Skorydov" sqref="L3:L65536 O3:O65536"/>
    <dataValidation allowBlank="1" showInputMessage="1" showErrorMessage="1" promptTitle="If Lower Deduction" prompt="'L' for 'Lower Deduction' &#10;'N' for 'No Deduction' &#10;Leave blank for 'Normal Deduction'.&#10;&#10;'12B' incase employee has more than one employer and deductions is made at lower rate. Also submit Form 12B with eTDS return.&#10;12B available at www.mytaxassistant.com" sqref="M3:M65536"/>
    <dataValidation allowBlank="1" showInputMessage="1" showErrorMessage="1" promptTitle="Leave Blank for FY 2004-05" prompt="&#10;The date format should be dd/MM/yyyy&#10;&#10;e.g. 12th November, 2004 should be written as 12/11/2004&#10;&#10;                      - Skorydov" sqref="G3:G6553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IV33"/>
  <sheetViews>
    <sheetView workbookViewId="0" topLeftCell="A1">
      <selection activeCell="B28" sqref="B28"/>
    </sheetView>
  </sheetViews>
  <sheetFormatPr defaultColWidth="9.140625" defaultRowHeight="12.75" zeroHeight="1"/>
  <cols>
    <col min="1" max="1" width="53.8515625" style="0" customWidth="1"/>
    <col min="2" max="2" width="41.421875" style="0" customWidth="1"/>
    <col min="3" max="16384" width="9.140625" style="0" hidden="1" customWidth="1"/>
  </cols>
  <sheetData>
    <row r="1" spans="1:256" ht="12.75">
      <c r="A1" s="29" t="s">
        <v>444</v>
      </c>
      <c r="B1" s="1"/>
      <c r="CV1" s="16" t="s">
        <v>410</v>
      </c>
      <c r="HN1" t="s">
        <v>142</v>
      </c>
      <c r="HO1" t="s">
        <v>109</v>
      </c>
      <c r="HP1" t="s">
        <v>110</v>
      </c>
      <c r="HQ1" t="s">
        <v>111</v>
      </c>
      <c r="HR1" t="s">
        <v>112</v>
      </c>
      <c r="HS1" t="s">
        <v>113</v>
      </c>
      <c r="HT1" t="s">
        <v>114</v>
      </c>
      <c r="HU1" t="s">
        <v>115</v>
      </c>
      <c r="HV1" t="s">
        <v>116</v>
      </c>
      <c r="HW1" t="s">
        <v>117</v>
      </c>
      <c r="HX1" t="s">
        <v>118</v>
      </c>
      <c r="HY1" t="s">
        <v>119</v>
      </c>
      <c r="HZ1" t="s">
        <v>120</v>
      </c>
      <c r="IA1" t="s">
        <v>121</v>
      </c>
      <c r="IB1" t="s">
        <v>122</v>
      </c>
      <c r="IC1" t="s">
        <v>123</v>
      </c>
      <c r="ID1" t="s">
        <v>124</v>
      </c>
      <c r="IE1" t="s">
        <v>125</v>
      </c>
      <c r="IF1" t="s">
        <v>126</v>
      </c>
      <c r="IG1" t="s">
        <v>127</v>
      </c>
      <c r="IH1" t="s">
        <v>128</v>
      </c>
      <c r="II1" t="s">
        <v>129</v>
      </c>
      <c r="IJ1" t="s">
        <v>130</v>
      </c>
      <c r="IK1" t="s">
        <v>131</v>
      </c>
      <c r="IL1" t="s">
        <v>132</v>
      </c>
      <c r="IM1" t="s">
        <v>133</v>
      </c>
      <c r="IN1" t="s">
        <v>134</v>
      </c>
      <c r="IO1" t="s">
        <v>135</v>
      </c>
      <c r="IP1" t="s">
        <v>136</v>
      </c>
      <c r="IQ1" t="s">
        <v>137</v>
      </c>
      <c r="IR1" t="s">
        <v>138</v>
      </c>
      <c r="IS1" t="s">
        <v>139</v>
      </c>
      <c r="IT1" t="s">
        <v>140</v>
      </c>
      <c r="IU1" t="s">
        <v>141</v>
      </c>
      <c r="IV1" t="s">
        <v>108</v>
      </c>
    </row>
    <row r="2" spans="1:2" ht="12.75">
      <c r="A2" s="29" t="s">
        <v>7</v>
      </c>
      <c r="B2" s="1"/>
    </row>
    <row r="3" spans="1:2" ht="12.75">
      <c r="A3" s="30" t="s">
        <v>445</v>
      </c>
      <c r="B3" s="1"/>
    </row>
    <row r="4" spans="1:2" ht="12.75">
      <c r="A4" s="29" t="s">
        <v>16</v>
      </c>
      <c r="B4" s="1"/>
    </row>
    <row r="5" spans="1:2" ht="12.75">
      <c r="A5" s="29" t="s">
        <v>17</v>
      </c>
      <c r="B5" s="1"/>
    </row>
    <row r="6" spans="1:2" ht="12.75">
      <c r="A6" s="29" t="s">
        <v>18</v>
      </c>
      <c r="B6" s="2"/>
    </row>
    <row r="7" spans="1:2" ht="12.75">
      <c r="A7" s="29" t="s">
        <v>19</v>
      </c>
      <c r="B7" s="2"/>
    </row>
    <row r="8" spans="1:2" ht="12.75">
      <c r="A8" s="29" t="s">
        <v>20</v>
      </c>
      <c r="B8" s="2"/>
    </row>
    <row r="9" spans="1:2" ht="12.75">
      <c r="A9" s="29" t="s">
        <v>21</v>
      </c>
      <c r="B9" s="2"/>
    </row>
    <row r="10" spans="1:2" ht="12.75">
      <c r="A10" s="29" t="s">
        <v>447</v>
      </c>
      <c r="B10" s="3"/>
    </row>
    <row r="11" spans="1:2" ht="12.75">
      <c r="A11" s="29" t="s">
        <v>448</v>
      </c>
      <c r="B11" s="1"/>
    </row>
    <row r="12" spans="1:2" ht="12.75">
      <c r="A12" s="29" t="s">
        <v>449</v>
      </c>
      <c r="B12" s="1"/>
    </row>
    <row r="13" spans="1:2" ht="12.75">
      <c r="A13" s="29" t="s">
        <v>450</v>
      </c>
      <c r="B13" s="2"/>
    </row>
    <row r="14" spans="1:2" ht="12.75">
      <c r="A14" s="29" t="s">
        <v>451</v>
      </c>
      <c r="B14" s="1"/>
    </row>
    <row r="15" spans="1:2" ht="12.75">
      <c r="A15" s="29" t="s">
        <v>452</v>
      </c>
      <c r="B15" s="1"/>
    </row>
    <row r="16" spans="1:2" ht="12.75">
      <c r="A16" s="29" t="s">
        <v>453</v>
      </c>
      <c r="B16" s="1"/>
    </row>
    <row r="17" spans="1:2" ht="12.75">
      <c r="A17" s="5" t="s">
        <v>446</v>
      </c>
      <c r="B17" s="1"/>
    </row>
    <row r="18" spans="1:2" ht="12.75">
      <c r="A18" s="4" t="s">
        <v>454</v>
      </c>
      <c r="B18" s="1"/>
    </row>
    <row r="19" spans="1:2" ht="12.75">
      <c r="A19" s="4" t="s">
        <v>17</v>
      </c>
      <c r="B19" s="1"/>
    </row>
    <row r="20" spans="1:2" ht="12.75">
      <c r="A20" s="4" t="s">
        <v>18</v>
      </c>
      <c r="B20" s="1"/>
    </row>
    <row r="21" spans="1:2" ht="12.75">
      <c r="A21" s="4" t="s">
        <v>19</v>
      </c>
      <c r="B21" s="1"/>
    </row>
    <row r="22" spans="1:2" ht="12.75">
      <c r="A22" s="4" t="s">
        <v>20</v>
      </c>
      <c r="B22" s="1"/>
    </row>
    <row r="23" spans="1:2" ht="12.75">
      <c r="A23" s="4" t="s">
        <v>21</v>
      </c>
      <c r="B23" s="1"/>
    </row>
    <row r="24" spans="1:2" ht="12.75">
      <c r="A24" s="4" t="s">
        <v>455</v>
      </c>
      <c r="B24" s="3"/>
    </row>
    <row r="25" spans="1:2" ht="12.75">
      <c r="A25" s="4" t="s">
        <v>456</v>
      </c>
      <c r="B25" s="1"/>
    </row>
    <row r="26" spans="1:2" ht="12.75">
      <c r="A26" s="4" t="s">
        <v>457</v>
      </c>
      <c r="B26" s="1"/>
    </row>
    <row r="27" spans="1:2" ht="12.75">
      <c r="A27" s="4" t="s">
        <v>458</v>
      </c>
      <c r="B27" s="2"/>
    </row>
    <row r="28" spans="1:2" ht="12.75">
      <c r="A28" s="4" t="s">
        <v>459</v>
      </c>
      <c r="B28" s="1"/>
    </row>
    <row r="29" spans="1:2" ht="12.75">
      <c r="A29" s="4" t="s">
        <v>8</v>
      </c>
      <c r="B29" s="1"/>
    </row>
    <row r="30" ht="12.75" hidden="1">
      <c r="CV30" s="16" t="s">
        <v>284</v>
      </c>
    </row>
    <row r="31" ht="12.75" hidden="1"/>
    <row r="32" ht="12.75" hidden="1">
      <c r="CV32" s="16" t="s">
        <v>284</v>
      </c>
    </row>
    <row r="33" ht="12.75" hidden="1">
      <c r="CV33" s="16" t="s">
        <v>284</v>
      </c>
    </row>
  </sheetData>
  <dataValidations count="17">
    <dataValidation type="list" showInputMessage="1" promptTitle="Write one from the following:" prompt="Yes - if address has changed&#10;No  - if address has not changed&#10;  - Skorydov" sqref="B15 B29">
      <formula1>"No, Yes"</formula1>
    </dataValidation>
    <dataValidation type="list" allowBlank="1" showInputMessage="1" showErrorMessage="1" promptTitle="Write one from the following:" prompt="C  - Central Government&#10;O  - Other than Central Government&#10;- Skorydov" sqref="B16">
      <formula1>"Other than Central Government, Central Government"</formula1>
    </dataValidation>
    <dataValidation allowBlank="1" showInputMessage="1" showErrorMessage="1" promptTitle="10 digit TAN number" prompt="In case you do not have your TAN number submit the ETDS after applying for TAN. &#10;&#10;In case you have your TAN number in old format go to the website &quot;www.incometaxindia.gov.in&quot; for knowing your new 10 digit TAN number.&#10;&#10;- Skorydov" sqref="B1"/>
    <dataValidation allowBlank="1" showInputMessage="1" showErrorMessage="1" promptTitle="10 digit PAN number" prompt="Mandatory field&#10; -Skorydov" sqref="B2"/>
    <dataValidation allowBlank="1" showInputMessage="1" showErrorMessage="1" promptTitle="Telephone Number of Deductor" prompt="Valid Telephone number of Deductor without STD code&#10;&#10; - Skorydov" sqref="B14"/>
    <dataValidation type="list" allowBlank="1" showInputMessage="1" showErrorMessage="1" promptTitle="Write State Code: Mandatory" prompt="Click the drop down button on the right of the cell to choose your state.&#10;                  - Skorydov" sqref="B10 B24">
      <formula1>$HN$1:$IV$1</formula1>
    </dataValidation>
    <dataValidation allowBlank="1" showInputMessage="1" showErrorMessage="1" promptTitle="Name of the Deductor" prompt="Mention name of Deductor&#10;&#10;Only Alphabets and Numbers allowed. Do not enter special characters.&#10;           - Skorydov" sqref="B3"/>
    <dataValidation allowBlank="1" showInputMessage="1" showErrorMessage="1" promptTitle="Branch Name / Division" prompt="e.g. &#10;   Mumbai branch, Latur branch&#10;or&#10;   Finance Division, Sales Dept.&#10;&#10;              -Skorydov" sqref="B4"/>
    <dataValidation type="whole" showInputMessage="1" showErrorMessage="1" promptTitle="PIN Code" prompt="Six digits without spaces&#10; -Skorydov" sqref="B11 B25">
      <formula1>100000</formula1>
      <formula2>999999</formula2>
    </dataValidation>
    <dataValidation allowBlank="1" showInputMessage="1" showErrorMessage="1" promptTitle="Email of the Deductor" prompt="Valid email address&#10;&#10;    - Skorydov" sqref="B12"/>
    <dataValidation allowBlank="1" showInputMessage="1" showErrorMessage="1" promptTitle="STD Code of Deductor" prompt="Enter STD Code e.g. 022&#10;  -Skorydov" sqref="B13"/>
    <dataValidation allowBlank="1" showInputMessage="1" showErrorMessage="1" promptTitle="Name of Responsible person" prompt="Mention the name of person responsible for deducting tax&#10;&#10;Only Alphabets allowed. Do not enter special characters or numbers.&#10;    -Skorydov" sqref="B17"/>
    <dataValidation allowBlank="1" showInputMessage="1" showErrorMessage="1" promptTitle="Designation" prompt="Mention the designation of the Responsible person&#10;&#10;Only Alphabets allowed. Do not enter special characters and numbers.&#10;    -Skorydov" sqref="B18"/>
    <dataValidation allowBlank="1" showInputMessage="1" showErrorMessage="1" promptTitle="Email of the Responsible Person" prompt="Valid email address&#10;&#10;    - Skorydov" sqref="B26"/>
    <dataValidation allowBlank="1" showInputMessage="1" showErrorMessage="1" promptTitle="STD Code of Responsible Person" prompt="Enter STD Code e.g. 022&#10;  -Skorydov" sqref="B27"/>
    <dataValidation allowBlank="1" showInputMessage="1" showErrorMessage="1" promptTitle="Telephone of  Responsible Person" prompt="Valid Telephone number  without STD code&#10;&#10; - Skorydov" sqref="B28"/>
    <dataValidation allowBlank="1" showInputMessage="1" showErrorMessage="1" promptTitle="Address1" prompt="The first line is mandatory as per the eTDS file format.&#10;&#10;- Skorydov" sqref="B19 B5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IV33"/>
  <sheetViews>
    <sheetView workbookViewId="0" topLeftCell="A1">
      <selection activeCell="B28" sqref="B28"/>
    </sheetView>
  </sheetViews>
  <sheetFormatPr defaultColWidth="9.140625" defaultRowHeight="12.75" zeroHeight="1"/>
  <cols>
    <col min="1" max="1" width="53.8515625" style="0" customWidth="1"/>
    <col min="2" max="2" width="41.421875" style="0" customWidth="1"/>
    <col min="3" max="16384" width="9.140625" style="0" hidden="1" customWidth="1"/>
  </cols>
  <sheetData>
    <row r="1" spans="1:256" ht="12.75">
      <c r="A1" s="29" t="s">
        <v>444</v>
      </c>
      <c r="B1" s="1"/>
      <c r="CV1" s="16" t="s">
        <v>410</v>
      </c>
      <c r="HN1" t="s">
        <v>142</v>
      </c>
      <c r="HO1" t="s">
        <v>109</v>
      </c>
      <c r="HP1" t="s">
        <v>110</v>
      </c>
      <c r="HQ1" t="s">
        <v>111</v>
      </c>
      <c r="HR1" t="s">
        <v>112</v>
      </c>
      <c r="HS1" t="s">
        <v>113</v>
      </c>
      <c r="HT1" t="s">
        <v>114</v>
      </c>
      <c r="HU1" t="s">
        <v>115</v>
      </c>
      <c r="HV1" t="s">
        <v>116</v>
      </c>
      <c r="HW1" t="s">
        <v>117</v>
      </c>
      <c r="HX1" t="s">
        <v>118</v>
      </c>
      <c r="HY1" t="s">
        <v>119</v>
      </c>
      <c r="HZ1" t="s">
        <v>120</v>
      </c>
      <c r="IA1" t="s">
        <v>121</v>
      </c>
      <c r="IB1" t="s">
        <v>122</v>
      </c>
      <c r="IC1" t="s">
        <v>123</v>
      </c>
      <c r="ID1" t="s">
        <v>124</v>
      </c>
      <c r="IE1" t="s">
        <v>125</v>
      </c>
      <c r="IF1" t="s">
        <v>126</v>
      </c>
      <c r="IG1" t="s">
        <v>127</v>
      </c>
      <c r="IH1" t="s">
        <v>128</v>
      </c>
      <c r="II1" t="s">
        <v>129</v>
      </c>
      <c r="IJ1" t="s">
        <v>130</v>
      </c>
      <c r="IK1" t="s">
        <v>131</v>
      </c>
      <c r="IL1" t="s">
        <v>132</v>
      </c>
      <c r="IM1" t="s">
        <v>133</v>
      </c>
      <c r="IN1" t="s">
        <v>134</v>
      </c>
      <c r="IO1" t="s">
        <v>135</v>
      </c>
      <c r="IP1" t="s">
        <v>136</v>
      </c>
      <c r="IQ1" t="s">
        <v>137</v>
      </c>
      <c r="IR1" t="s">
        <v>138</v>
      </c>
      <c r="IS1" t="s">
        <v>139</v>
      </c>
      <c r="IT1" t="s">
        <v>140</v>
      </c>
      <c r="IU1" t="s">
        <v>141</v>
      </c>
      <c r="IV1" t="s">
        <v>108</v>
      </c>
    </row>
    <row r="2" spans="1:2" ht="12.75">
      <c r="A2" s="29" t="s">
        <v>7</v>
      </c>
      <c r="B2" s="1"/>
    </row>
    <row r="3" spans="1:2" ht="12.75">
      <c r="A3" s="30" t="s">
        <v>445</v>
      </c>
      <c r="B3" s="1"/>
    </row>
    <row r="4" spans="1:2" ht="12.75">
      <c r="A4" s="29" t="s">
        <v>16</v>
      </c>
      <c r="B4" s="1"/>
    </row>
    <row r="5" spans="1:2" ht="12.75">
      <c r="A5" s="29" t="s">
        <v>17</v>
      </c>
      <c r="B5" s="1"/>
    </row>
    <row r="6" spans="1:2" ht="12.75">
      <c r="A6" s="29" t="s">
        <v>18</v>
      </c>
      <c r="B6" s="2"/>
    </row>
    <row r="7" spans="1:2" ht="12.75">
      <c r="A7" s="29" t="s">
        <v>19</v>
      </c>
      <c r="B7" s="2"/>
    </row>
    <row r="8" spans="1:2" ht="12.75">
      <c r="A8" s="29" t="s">
        <v>20</v>
      </c>
      <c r="B8" s="2"/>
    </row>
    <row r="9" spans="1:2" ht="12.75">
      <c r="A9" s="29" t="s">
        <v>21</v>
      </c>
      <c r="B9" s="2"/>
    </row>
    <row r="10" spans="1:2" ht="12.75">
      <c r="A10" s="29" t="s">
        <v>447</v>
      </c>
      <c r="B10" s="3"/>
    </row>
    <row r="11" spans="1:2" ht="12.75">
      <c r="A11" s="29" t="s">
        <v>448</v>
      </c>
      <c r="B11" s="1"/>
    </row>
    <row r="12" spans="1:2" ht="12.75">
      <c r="A12" s="29" t="s">
        <v>449</v>
      </c>
      <c r="B12" s="1"/>
    </row>
    <row r="13" spans="1:2" ht="12.75">
      <c r="A13" s="29" t="s">
        <v>450</v>
      </c>
      <c r="B13" s="2"/>
    </row>
    <row r="14" spans="1:2" ht="12.75">
      <c r="A14" s="29" t="s">
        <v>451</v>
      </c>
      <c r="B14" s="1"/>
    </row>
    <row r="15" spans="1:2" ht="12.75">
      <c r="A15" s="29" t="s">
        <v>452</v>
      </c>
      <c r="B15" s="1"/>
    </row>
    <row r="16" spans="1:2" ht="12.75">
      <c r="A16" s="29" t="s">
        <v>453</v>
      </c>
      <c r="B16" s="1"/>
    </row>
    <row r="17" spans="1:2" ht="12.75">
      <c r="A17" s="5" t="s">
        <v>446</v>
      </c>
      <c r="B17" s="1"/>
    </row>
    <row r="18" spans="1:2" ht="12.75">
      <c r="A18" s="4" t="s">
        <v>454</v>
      </c>
      <c r="B18" s="1"/>
    </row>
    <row r="19" spans="1:2" ht="12.75">
      <c r="A19" s="4" t="s">
        <v>17</v>
      </c>
      <c r="B19" s="1"/>
    </row>
    <row r="20" spans="1:2" ht="12.75">
      <c r="A20" s="4" t="s">
        <v>18</v>
      </c>
      <c r="B20" s="1"/>
    </row>
    <row r="21" spans="1:2" ht="12.75">
      <c r="A21" s="4" t="s">
        <v>19</v>
      </c>
      <c r="B21" s="1"/>
    </row>
    <row r="22" spans="1:2" ht="12.75">
      <c r="A22" s="4" t="s">
        <v>20</v>
      </c>
      <c r="B22" s="1"/>
    </row>
    <row r="23" spans="1:2" ht="12.75">
      <c r="A23" s="4" t="s">
        <v>21</v>
      </c>
      <c r="B23" s="1"/>
    </row>
    <row r="24" spans="1:2" ht="12.75">
      <c r="A24" s="4" t="s">
        <v>455</v>
      </c>
      <c r="B24" s="3"/>
    </row>
    <row r="25" spans="1:2" ht="12.75">
      <c r="A25" s="4" t="s">
        <v>456</v>
      </c>
      <c r="B25" s="1"/>
    </row>
    <row r="26" spans="1:2" ht="12.75">
      <c r="A26" s="4" t="s">
        <v>457</v>
      </c>
      <c r="B26" s="1"/>
    </row>
    <row r="27" spans="1:2" ht="12.75">
      <c r="A27" s="4" t="s">
        <v>458</v>
      </c>
      <c r="B27" s="2"/>
    </row>
    <row r="28" spans="1:2" ht="12.75">
      <c r="A28" s="4" t="s">
        <v>459</v>
      </c>
      <c r="B28" s="1"/>
    </row>
    <row r="29" spans="1:2" ht="12.75">
      <c r="A29" s="4" t="s">
        <v>8</v>
      </c>
      <c r="B29" s="1"/>
    </row>
    <row r="30" ht="12.75" hidden="1">
      <c r="CV30" s="16" t="s">
        <v>284</v>
      </c>
    </row>
    <row r="31" ht="12.75" hidden="1"/>
    <row r="32" ht="12.75" hidden="1">
      <c r="CV32" s="16" t="s">
        <v>284</v>
      </c>
    </row>
    <row r="33" ht="12.75" hidden="1">
      <c r="CV33" s="16" t="s">
        <v>284</v>
      </c>
    </row>
  </sheetData>
  <dataValidations count="17">
    <dataValidation type="list" showInputMessage="1" promptTitle="Write one from the following:" prompt="Yes - if address has changed&#10;No  - if address has not changed&#10;  - Skorydov" sqref="B15 B29">
      <formula1>"No, Yes"</formula1>
    </dataValidation>
    <dataValidation type="list" allowBlank="1" showInputMessage="1" showErrorMessage="1" promptTitle="Write one from the following:" prompt="C  - Central Government&#10;O  - Other than Central Government&#10;- Skorydov" sqref="B16">
      <formula1>"Other than Central Government, Central Government"</formula1>
    </dataValidation>
    <dataValidation allowBlank="1" showInputMessage="1" showErrorMessage="1" promptTitle="10 digit TAN number" prompt="In case you do not have your TAN number submit the ETDS after applying for TAN. &#10;&#10;In case you have your TAN number in old format go to the website &quot;www.incometaxindia.gov.in&quot; for knowing your new 10 digit TAN number.&#10;&#10;- Skorydov" sqref="B1"/>
    <dataValidation allowBlank="1" showInputMessage="1" showErrorMessage="1" promptTitle="10 digit PAN number" prompt="Mandatory field&#10; -Skorydov" sqref="B2"/>
    <dataValidation allowBlank="1" showInputMessage="1" showErrorMessage="1" promptTitle="Telephone Number of Deductor" prompt="Valid Telephone number of Deductor without STD code&#10;&#10; - Skorydov" sqref="B14"/>
    <dataValidation type="list" allowBlank="1" showInputMessage="1" showErrorMessage="1" promptTitle="Write State Code: Mandatory" prompt="Click the drop down button on the right of the cell to choose your state.&#10;                  - Skorydov" sqref="B10 B24">
      <formula1>$HN$1:$IV$1</formula1>
    </dataValidation>
    <dataValidation allowBlank="1" showInputMessage="1" showErrorMessage="1" promptTitle="Name of the Deductor" prompt="Mention name of Deductor&#10;&#10;Only Alphabets and Numbers allowed. Do not enter special characters.&#10;           - Skorydov" sqref="B3"/>
    <dataValidation allowBlank="1" showInputMessage="1" showErrorMessage="1" promptTitle="Branch Name / Division" prompt="e.g. &#10;   Mumbai branch, Latur branch&#10;or&#10;   Finance Division, Sales Dept.&#10;&#10;              -Skorydov" sqref="B4"/>
    <dataValidation type="whole" showInputMessage="1" showErrorMessage="1" promptTitle="PIN Code" prompt="Six digits without spaces&#10; -Skorydov" sqref="B11 B25">
      <formula1>100000</formula1>
      <formula2>999999</formula2>
    </dataValidation>
    <dataValidation allowBlank="1" showInputMessage="1" showErrorMessage="1" promptTitle="Email of the Deductor" prompt="Valid email address&#10;&#10;    - Skorydov" sqref="B12"/>
    <dataValidation allowBlank="1" showInputMessage="1" showErrorMessage="1" promptTitle="STD Code of Deductor" prompt="Enter STD Code e.g. 022&#10;  -Skorydov" sqref="B13"/>
    <dataValidation allowBlank="1" showInputMessage="1" showErrorMessage="1" promptTitle="Name of Responsible person" prompt="Mention the name of person responsible for deducting tax&#10;&#10;Only Alphabets allowed. Do not enter special characters or numbers.&#10;    -Skorydov" sqref="B17"/>
    <dataValidation allowBlank="1" showInputMessage="1" showErrorMessage="1" promptTitle="Designation" prompt="Mention the designation of the Responsible person&#10;&#10;Only Alphabets allowed. Do not enter special characters and numbers.&#10;    -Skorydov" sqref="B18"/>
    <dataValidation allowBlank="1" showInputMessage="1" showErrorMessage="1" promptTitle="Email of the Responsible Person" prompt="Valid email address&#10;&#10;    - Skorydov" sqref="B26"/>
    <dataValidation allowBlank="1" showInputMessage="1" showErrorMessage="1" promptTitle="STD Code of Responsible Person" prompt="Enter STD Code e.g. 022&#10;  -Skorydov" sqref="B27"/>
    <dataValidation allowBlank="1" showInputMessage="1" showErrorMessage="1" promptTitle="Telephone of  Responsible Person" prompt="Valid Telephone number  without STD code&#10;&#10; - Skorydov" sqref="B28"/>
    <dataValidation allowBlank="1" showInputMessage="1" showErrorMessage="1" promptTitle="Address1" prompt="The first line is mandatory as per the eTDS file format.&#10;&#10;- Skorydov" sqref="B19 B5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SSPL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yadav</dc:creator>
  <cp:keywords/>
  <dc:description/>
  <cp:lastModifiedBy>Ajay B Garg</cp:lastModifiedBy>
  <cp:lastPrinted>2005-04-26T11:32:19Z</cp:lastPrinted>
  <dcterms:created xsi:type="dcterms:W3CDTF">2005-03-08T16:38:11Z</dcterms:created>
  <dcterms:modified xsi:type="dcterms:W3CDTF">2005-08-07T06:56:58Z</dcterms:modified>
  <cp:category/>
  <cp:version/>
  <cp:contentType/>
  <cp:contentStatus/>
</cp:coreProperties>
</file>